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1"/>
  </bookViews>
  <sheets>
    <sheet name="附件2" sheetId="1" r:id="rId1"/>
    <sheet name="附件3" sheetId="2" r:id="rId2"/>
  </sheets>
  <definedNames/>
  <calcPr fullCalcOnLoad="1"/>
</workbook>
</file>

<file path=xl/sharedStrings.xml><?xml version="1.0" encoding="utf-8"?>
<sst xmlns="http://schemas.openxmlformats.org/spreadsheetml/2006/main" count="421" uniqueCount="411">
  <si>
    <t>附件2：</t>
  </si>
  <si>
    <t>贵阳市2018年“三区一地”辖区内各初中学校
配额生分配组合情况</t>
  </si>
  <si>
    <t>单元</t>
  </si>
  <si>
    <t>学校代码</t>
  </si>
  <si>
    <t>学校名称</t>
  </si>
  <si>
    <t>学校初三学生总人数</t>
  </si>
  <si>
    <t>能够享受配额生学生人数</t>
  </si>
  <si>
    <t>单元学生小计人数</t>
  </si>
  <si>
    <t>北京市日坛中学贵阳分校</t>
  </si>
  <si>
    <t> 贵阳七中</t>
  </si>
  <si>
    <t> 贵阳华文实验中学</t>
  </si>
  <si>
    <t> 贵阳十中</t>
  </si>
  <si>
    <t> 贵阳十三中</t>
  </si>
  <si>
    <t> 贵阳十七中</t>
  </si>
  <si>
    <t> 贵阳十九中</t>
  </si>
  <si>
    <t> 贵阳二十三中</t>
  </si>
  <si>
    <t> 贵阳二十八中</t>
  </si>
  <si>
    <t> 贵阳三十中</t>
  </si>
  <si>
    <t> 贵阳二十四中</t>
  </si>
  <si>
    <t>贵阳实验二中</t>
  </si>
  <si>
    <t> 贵阳三十七中</t>
  </si>
  <si>
    <t> 贵阳行知学校(中建四局子校)</t>
  </si>
  <si>
    <t> 贵阳四十中</t>
  </si>
  <si>
    <t> 贵阳市兴农中学</t>
  </si>
  <si>
    <t> 贵阳市野鸭中学</t>
  </si>
  <si>
    <t> 贵阳市中天中学</t>
  </si>
  <si>
    <t> 贵阳市体育中学</t>
  </si>
  <si>
    <t>贵阳市雅关学校</t>
  </si>
  <si>
    <t> 贵阳四十二中</t>
  </si>
  <si>
    <t> 贵阳市永茂中学</t>
  </si>
  <si>
    <t> 贵阳市白云区永茂中学</t>
  </si>
  <si>
    <t> 贵阳市云岩区筑东大兴学校</t>
  </si>
  <si>
    <t>贵阳市云岩区筑西学校</t>
  </si>
  <si>
    <t>贵阳市云岩区达兴学校</t>
  </si>
  <si>
    <t>贵阳市云岩区金阳学校</t>
  </si>
  <si>
    <t> 贵阳市云岩区未来学校</t>
  </si>
  <si>
    <t> 贵阳市云岩区照壁学校</t>
  </si>
  <si>
    <t> 贵阳市云岩区华兴学校</t>
  </si>
  <si>
    <t> 贵阳市云岩区瑞华学校</t>
  </si>
  <si>
    <t> 贵阳市云岩区育华学校</t>
  </si>
  <si>
    <t> 贵阳市云岩区直通车学校</t>
  </si>
  <si>
    <t>贵阳市云岩区俊英学校</t>
  </si>
  <si>
    <t> 贵阳市云岩区星光双语学校</t>
  </si>
  <si>
    <t>贵阳市云岩区兴黔学校</t>
  </si>
  <si>
    <t>贵阳市云岩区百花学校</t>
  </si>
  <si>
    <t>贵阳市云岩区大兴学校</t>
  </si>
  <si>
    <t> 贵阳市云岩区赛文学校</t>
  </si>
  <si>
    <t>贵阳市云岩区成才学校</t>
  </si>
  <si>
    <t> 贵阳市云岩区启育学校</t>
  </si>
  <si>
    <t> 贵阳市云岩区丰航学校</t>
  </si>
  <si>
    <t>贵阳市云岩区鹏程学校</t>
  </si>
  <si>
    <t>贵阳市云岩区筑城学校</t>
  </si>
  <si>
    <t> 贵阳市云岩区旭东学校</t>
  </si>
  <si>
    <t>贵阳市盛世中学</t>
  </si>
  <si>
    <t> 贵阳市云岩区曜久学校</t>
  </si>
  <si>
    <t> 贵阳市云岩区西瓜村学校</t>
  </si>
  <si>
    <t> 贵阳市云岩区圣源学校</t>
  </si>
  <si>
    <t> 贵阳市云岩区龙港春晖学校</t>
  </si>
  <si>
    <t> 贵阳市云岩区书锦中学</t>
  </si>
  <si>
    <t> 贵阳市云岩区南亚学校</t>
  </si>
  <si>
    <t>贵阳市云岩区中华中学</t>
  </si>
  <si>
    <t> 贵阳市云岩区金狮恒凯学校</t>
  </si>
  <si>
    <t>贵阳市云岩区五一学校</t>
  </si>
  <si>
    <t>贵阳市云岩区春风学校</t>
  </si>
  <si>
    <t>贵阳市云岩区永恒学校</t>
  </si>
  <si>
    <t> 贵阳市云岩区春光学校</t>
  </si>
  <si>
    <t>贵阳市云岩区建中学校</t>
  </si>
  <si>
    <t>贵阳市云岩区振华中学</t>
  </si>
  <si>
    <t>0208</t>
  </si>
  <si>
    <t>贵阳华麟学校</t>
  </si>
  <si>
    <t>0260</t>
  </si>
  <si>
    <t>贵阳市美加国际学校</t>
  </si>
  <si>
    <t>0287</t>
  </si>
  <si>
    <t>南明区山水中学</t>
  </si>
  <si>
    <t>0212</t>
  </si>
  <si>
    <t>贵阳市第十二中学</t>
  </si>
  <si>
    <t>0214</t>
  </si>
  <si>
    <t>贵阳十四中</t>
  </si>
  <si>
    <t>0215</t>
  </si>
  <si>
    <t>贵阳市第十五中学</t>
  </si>
  <si>
    <t>0216</t>
  </si>
  <si>
    <t>贵阳市第十六中学</t>
  </si>
  <si>
    <t>0218</t>
  </si>
  <si>
    <t>贵阳十八中</t>
  </si>
  <si>
    <t>0221</t>
  </si>
  <si>
    <t>贵阳二十一中</t>
  </si>
  <si>
    <t>0222</t>
  </si>
  <si>
    <t>贵阳市第二十二中学</t>
  </si>
  <si>
    <t>0226</t>
  </si>
  <si>
    <t>贵阳二十六中</t>
  </si>
  <si>
    <t>0227</t>
  </si>
  <si>
    <t>贵阳二十七中</t>
  </si>
  <si>
    <t>0229</t>
  </si>
  <si>
    <t>贵阳市第二十九中学</t>
  </si>
  <si>
    <t>0231</t>
  </si>
  <si>
    <t>贵阳市第三十一中学</t>
  </si>
  <si>
    <t>0233</t>
  </si>
  <si>
    <t>贵阳市第三十三中学</t>
  </si>
  <si>
    <t>0241</t>
  </si>
  <si>
    <t>贵阳市第四十一中学</t>
  </si>
  <si>
    <t>0242</t>
  </si>
  <si>
    <t>贵阳市第三十九中学</t>
  </si>
  <si>
    <t>0206</t>
  </si>
  <si>
    <t>北京八中贵阳分校</t>
  </si>
  <si>
    <t>0251</t>
  </si>
  <si>
    <t>贵阳市南明区绿苑中学</t>
  </si>
  <si>
    <t>0255</t>
  </si>
  <si>
    <t>贵阳市南明区永乐第一中学</t>
  </si>
  <si>
    <t>0256</t>
  </si>
  <si>
    <t>贵阳市南明区永乐第二中学</t>
  </si>
  <si>
    <t>0252</t>
  </si>
  <si>
    <t>贵阳市南明区小碧中学</t>
  </si>
  <si>
    <t>0246</t>
  </si>
  <si>
    <t>博欣学校</t>
  </si>
  <si>
    <t>0258</t>
  </si>
  <si>
    <t>卓立学校</t>
  </si>
  <si>
    <t>0207</t>
  </si>
  <si>
    <t>南明区第一实验中学</t>
  </si>
  <si>
    <t>0271</t>
  </si>
  <si>
    <t>致远学校</t>
  </si>
  <si>
    <t>0280</t>
  </si>
  <si>
    <t>雨露学校</t>
  </si>
  <si>
    <t>0257</t>
  </si>
  <si>
    <t>新村学校</t>
  </si>
  <si>
    <t>0263</t>
  </si>
  <si>
    <t>英才文武</t>
  </si>
  <si>
    <t>0264</t>
  </si>
  <si>
    <t>贵阳市南明区华阳学校</t>
  </si>
  <si>
    <t>0267</t>
  </si>
  <si>
    <t>宏志学校</t>
  </si>
  <si>
    <t>0262</t>
  </si>
  <si>
    <t>宏伟学校</t>
  </si>
  <si>
    <t>0270</t>
  </si>
  <si>
    <t>天翔学校</t>
  </si>
  <si>
    <t>0273</t>
  </si>
  <si>
    <t>新风学校</t>
  </si>
  <si>
    <t>0285</t>
  </si>
  <si>
    <t>贵阳市南明区嘉润学校</t>
  </si>
  <si>
    <t>0281</t>
  </si>
  <si>
    <t>天宇学校</t>
  </si>
  <si>
    <t>0259</t>
  </si>
  <si>
    <t>乾松学校</t>
  </si>
  <si>
    <t>0253</t>
  </si>
  <si>
    <t>林海中学</t>
  </si>
  <si>
    <t>0288</t>
  </si>
  <si>
    <t>四方学校</t>
  </si>
  <si>
    <t>0290</t>
  </si>
  <si>
    <t>贵阳劳作科技学校</t>
  </si>
  <si>
    <t>0291</t>
  </si>
  <si>
    <t>勤奋学校</t>
  </si>
  <si>
    <t>0295</t>
  </si>
  <si>
    <t>贵阳市永胜学校</t>
  </si>
  <si>
    <t>0296</t>
  </si>
  <si>
    <t>青松学校</t>
  </si>
  <si>
    <t>0297</t>
  </si>
  <si>
    <t>贵阳南明区望成学校</t>
  </si>
  <si>
    <t>0250</t>
  </si>
  <si>
    <t>南明区中信学校</t>
  </si>
  <si>
    <t>0277</t>
  </si>
  <si>
    <t>贵阳朝阳学校</t>
  </si>
  <si>
    <t>0266</t>
  </si>
  <si>
    <t>贵阳南明区兴宇学校</t>
  </si>
  <si>
    <t>0268</t>
  </si>
  <si>
    <t>行知学校</t>
  </si>
  <si>
    <t>0278</t>
  </si>
  <si>
    <t>贵阳市南明区和平学校</t>
  </si>
  <si>
    <t>0293</t>
  </si>
  <si>
    <t>园晨</t>
  </si>
  <si>
    <t>0298</t>
  </si>
  <si>
    <t>八里屯学校</t>
  </si>
  <si>
    <t>0299</t>
  </si>
  <si>
    <t>南明区自强学校</t>
  </si>
  <si>
    <t>0279</t>
  </si>
  <si>
    <t>贵阳市南明区林苑学校</t>
  </si>
  <si>
    <t>0254</t>
  </si>
  <si>
    <t>英华学校</t>
  </si>
  <si>
    <t>0284</t>
  </si>
  <si>
    <t>贵阳市前进学校</t>
  </si>
  <si>
    <t>0203</t>
  </si>
  <si>
    <t>贵阳乐湾国际实验学</t>
  </si>
  <si>
    <t>贵阳市第一实验中学</t>
  </si>
  <si>
    <t>贵阳市第三中学</t>
  </si>
  <si>
    <t>贵阳市观山湖区外国语实验中学</t>
  </si>
  <si>
    <t>贵阳市新世界国际学校</t>
  </si>
  <si>
    <t>北京师范大学贵阳附属中学</t>
  </si>
  <si>
    <t>贵阳市观山湖区朱昌中学</t>
  </si>
  <si>
    <t>贵阳市观山湖区金华中学</t>
  </si>
  <si>
    <t>贵阳市观山湖区第五中学</t>
  </si>
  <si>
    <t>贵阳市观山湖区林东中学</t>
  </si>
  <si>
    <t>贵阳华侨中学</t>
  </si>
  <si>
    <t>贵阳市观山湖区第二初级中学</t>
  </si>
  <si>
    <t>贵阳市观山湖区逸都国际学校</t>
  </si>
  <si>
    <t>贵阳市观山湖区第六中学</t>
  </si>
  <si>
    <t>贵阳市观山湖区冒沙学校</t>
  </si>
  <si>
    <t>贵阳市德华学校</t>
  </si>
  <si>
    <t>贵阳市观山湖区会展城第一中学</t>
  </si>
  <si>
    <t>贵阳市观山湖区树才学校</t>
  </si>
  <si>
    <t>贵阳市观山湖区新星学校</t>
  </si>
  <si>
    <t>贵阳市观山湖区中铁置业中加学校</t>
  </si>
  <si>
    <t>贵阳市观山湖区中加国际学校</t>
  </si>
  <si>
    <t>贵阳市东升学校</t>
  </si>
  <si>
    <t>1036</t>
  </si>
  <si>
    <t>贵阳市第三十六中学</t>
  </si>
  <si>
    <t>1038</t>
  </si>
  <si>
    <t>贵阳市花溪区金竹民族学校</t>
  </si>
  <si>
    <t>1048</t>
  </si>
  <si>
    <t>贵阳市花溪区第四实验学校</t>
  </si>
  <si>
    <t>1051</t>
  </si>
  <si>
    <t>贵阳市第三十四中学</t>
  </si>
  <si>
    <t>1056</t>
  </si>
  <si>
    <t>贵阳市花溪区实验中学</t>
  </si>
  <si>
    <t>1084</t>
  </si>
  <si>
    <t>贵阳市花溪区英语实验学校</t>
  </si>
  <si>
    <t>1092</t>
  </si>
  <si>
    <t>贵州省农业科学院附属中学</t>
  </si>
  <si>
    <t>1097</t>
  </si>
  <si>
    <t>贵阳市花溪区实验中学祥盛学校</t>
  </si>
  <si>
    <t>1094</t>
  </si>
  <si>
    <t>贵阳市花溪区南欣学校</t>
  </si>
  <si>
    <t>贵阳市花溪区三合学校</t>
  </si>
  <si>
    <t>1074</t>
  </si>
  <si>
    <t>贵阳市育强中学</t>
  </si>
  <si>
    <t>1095</t>
  </si>
  <si>
    <t>贵阳市花溪区溪源学校</t>
  </si>
  <si>
    <t>1054</t>
  </si>
  <si>
    <t>贵阳市林城苗苗学校</t>
  </si>
  <si>
    <t>东方文武学校</t>
  </si>
  <si>
    <t>1091</t>
  </si>
  <si>
    <t>贵阳市花溪区亚华外国语中学</t>
  </si>
  <si>
    <t>1096</t>
  </si>
  <si>
    <t>贵阳市花溪区三元学校</t>
  </si>
  <si>
    <t>附件3：</t>
  </si>
  <si>
    <t>贵阳市2018年“三区一地”辖区外其余区（市、县）各初中学校
配额生分配组合情况</t>
  </si>
  <si>
    <t>区县示范性高中学校</t>
  </si>
  <si>
    <t>初中学校名称</t>
  </si>
  <si>
    <t>可享受配额生人数</t>
  </si>
  <si>
    <t>分配数</t>
  </si>
  <si>
    <t>清华中学</t>
  </si>
  <si>
    <t>0302</t>
  </si>
  <si>
    <t>花溪一中</t>
  </si>
  <si>
    <t>0304</t>
  </si>
  <si>
    <t>贵璜中学</t>
  </si>
  <si>
    <t>0312</t>
  </si>
  <si>
    <t>黔陶中学</t>
  </si>
  <si>
    <t>0313</t>
  </si>
  <si>
    <t>马铃中学</t>
  </si>
  <si>
    <t>0305</t>
  </si>
  <si>
    <t>花溪四中</t>
  </si>
  <si>
    <t>0306</t>
  </si>
  <si>
    <t>南溪学校</t>
  </si>
  <si>
    <t>0307</t>
  </si>
  <si>
    <t>花溪三中</t>
  </si>
  <si>
    <t>0308</t>
  </si>
  <si>
    <t>花溪民中</t>
  </si>
  <si>
    <t>0309</t>
  </si>
  <si>
    <t>花溪五中</t>
  </si>
  <si>
    <t>0310</t>
  </si>
  <si>
    <t>久安中学</t>
  </si>
  <si>
    <t>0311</t>
  </si>
  <si>
    <t>麦坪中学</t>
  </si>
  <si>
    <t>0314</t>
  </si>
  <si>
    <t>高坡中学</t>
  </si>
  <si>
    <t>0315</t>
  </si>
  <si>
    <t>燕楼中学</t>
  </si>
  <si>
    <t>0346</t>
  </si>
  <si>
    <t>花溪二中</t>
  </si>
  <si>
    <t>0364</t>
  </si>
  <si>
    <t>海洋学校</t>
  </si>
  <si>
    <t>0387</t>
  </si>
  <si>
    <t>花溪祥盛</t>
  </si>
  <si>
    <t>0390</t>
  </si>
  <si>
    <t>溪南高中初中部</t>
  </si>
  <si>
    <t>0380</t>
  </si>
  <si>
    <t>纽绅学校</t>
  </si>
  <si>
    <t>0341</t>
  </si>
  <si>
    <t>贵大附中</t>
  </si>
  <si>
    <t>0361</t>
  </si>
  <si>
    <t>华溪学校</t>
  </si>
  <si>
    <t>0362</t>
  </si>
  <si>
    <t>品华学校</t>
  </si>
  <si>
    <t>0365</t>
  </si>
  <si>
    <t>永成学校</t>
  </si>
  <si>
    <t>0379</t>
  </si>
  <si>
    <t>英豪学校</t>
  </si>
  <si>
    <t>0384</t>
  </si>
  <si>
    <r>
      <t>焜</t>
    </r>
    <r>
      <rPr>
        <sz val="12"/>
        <color indexed="8"/>
        <rFont val="仿宋_GB2312"/>
        <family val="3"/>
      </rPr>
      <t>瀚学校</t>
    </r>
  </si>
  <si>
    <t>0385</t>
  </si>
  <si>
    <t>筑盛学校</t>
  </si>
  <si>
    <t>0386</t>
  </si>
  <si>
    <t>0388</t>
  </si>
  <si>
    <t>佳强学校</t>
  </si>
  <si>
    <t>0372</t>
  </si>
  <si>
    <t>育才学校</t>
  </si>
  <si>
    <t>0375</t>
  </si>
  <si>
    <t>旺明学校</t>
  </si>
  <si>
    <t>0378</t>
  </si>
  <si>
    <t>诚兴学校</t>
  </si>
  <si>
    <t>0381</t>
  </si>
  <si>
    <t>新世纪中学</t>
  </si>
  <si>
    <t>0382</t>
  </si>
  <si>
    <t>绿海学校</t>
  </si>
  <si>
    <t>0383</t>
  </si>
  <si>
    <t>弘扬学校</t>
  </si>
  <si>
    <r>
      <t>0</t>
    </r>
    <r>
      <rPr>
        <sz val="11"/>
        <color indexed="8"/>
        <rFont val="宋体"/>
        <family val="0"/>
      </rPr>
      <t>391</t>
    </r>
  </si>
  <si>
    <t>碧桂园国际学校</t>
  </si>
  <si>
    <t>小计</t>
  </si>
  <si>
    <t>乌当中学</t>
  </si>
  <si>
    <t>乌当二中</t>
  </si>
  <si>
    <t>新堡中学</t>
  </si>
  <si>
    <t>水田中学</t>
  </si>
  <si>
    <t>三江初中</t>
  </si>
  <si>
    <t>下坝中学</t>
  </si>
  <si>
    <t>洛湾中学</t>
  </si>
  <si>
    <t>东风中学</t>
  </si>
  <si>
    <t>新九学校</t>
  </si>
  <si>
    <t>偏坡学校</t>
  </si>
  <si>
    <t>新天学校</t>
  </si>
  <si>
    <t>春晖学校</t>
  </si>
  <si>
    <t>乌当三中</t>
  </si>
  <si>
    <t>贵阳为明国际学校</t>
  </si>
  <si>
    <t>贵阳乐湾国际实验学校</t>
  </si>
  <si>
    <t>白云区第一高级中学</t>
  </si>
  <si>
    <t>贵阳市白云区实验中学</t>
  </si>
  <si>
    <t>贵阳市白云区第三初级中学</t>
  </si>
  <si>
    <t>贵阳市白云区第六初级中学</t>
  </si>
  <si>
    <t>贵阳市白云区民族中学</t>
  </si>
  <si>
    <t>贵阳市白云区第七初级中学</t>
  </si>
  <si>
    <t>贵阳市白云区第八初级中学</t>
  </si>
  <si>
    <t>贵阳市白云区第五初级中学</t>
  </si>
  <si>
    <t>贵阳市白云区南湖实验中学</t>
  </si>
  <si>
    <t>贵阳市白云区永茂中学</t>
  </si>
  <si>
    <t>贵阳市永茂中学</t>
  </si>
  <si>
    <t>贵阳市白云兴农中学</t>
  </si>
  <si>
    <t>贵阳市白云区鸿鹄学校</t>
  </si>
  <si>
    <t>贵阳市白云区共大学校</t>
  </si>
  <si>
    <t>贵阳市白云区育才学校</t>
  </si>
  <si>
    <t>贵阳市白云区爱心学校</t>
  </si>
  <si>
    <t>贵阳市白云区同心学校</t>
  </si>
  <si>
    <t>贵阳市白云区文武双修学校</t>
  </si>
  <si>
    <t>贵阳市白云区精英学校</t>
  </si>
  <si>
    <t>贵阳市白云区阳光学校</t>
  </si>
  <si>
    <t>贵阳市白云区兴民学校</t>
  </si>
  <si>
    <t>贵阳市白云区新阳学校</t>
  </si>
  <si>
    <t>贵阳市白云区宏志学校</t>
  </si>
  <si>
    <t>清镇一中</t>
  </si>
  <si>
    <t>贵阳清镇市博雅
国际实验学校</t>
  </si>
  <si>
    <t>清镇市第二中学
教育集团</t>
  </si>
  <si>
    <t>清镇市时光实验学校</t>
  </si>
  <si>
    <t>清镇市鸭池河中学</t>
  </si>
  <si>
    <t>清镇三联学校</t>
  </si>
  <si>
    <t>清镇市养正学校</t>
  </si>
  <si>
    <t>清镇市第三中学
教育集团</t>
  </si>
  <si>
    <t>清镇市犁倭中学</t>
  </si>
  <si>
    <t>清镇市站街中学</t>
  </si>
  <si>
    <t>清镇市王庄民族中学</t>
  </si>
  <si>
    <t>清镇市新店中学</t>
  </si>
  <si>
    <t>贵阳传习中学</t>
  </si>
  <si>
    <t>清镇市卫城中学</t>
  </si>
  <si>
    <t>清镇市流长民族中学</t>
  </si>
  <si>
    <t>清镇市麦格民族中学</t>
  </si>
  <si>
    <t>清镇市暗流中学</t>
  </si>
  <si>
    <t>清镇市条子场中学</t>
  </si>
  <si>
    <t>清镇市贵化中学</t>
  </si>
  <si>
    <t>清镇市第二中学
簸箩分校</t>
  </si>
  <si>
    <t>修文中学</t>
  </si>
  <si>
    <t>修文县第一中学</t>
  </si>
  <si>
    <t>修文县第二中学</t>
  </si>
  <si>
    <t>修文县第三中学</t>
  </si>
  <si>
    <t>修文县扎佐中学</t>
  </si>
  <si>
    <t>修文县久长中学</t>
  </si>
  <si>
    <t>修文县小箐中学</t>
  </si>
  <si>
    <t>修文县六桶中学</t>
  </si>
  <si>
    <t>修文县乌栗中学</t>
  </si>
  <si>
    <t>修文县洒坪中学</t>
  </si>
  <si>
    <t>修文县六屯中学</t>
  </si>
  <si>
    <t>修文县六广中学</t>
  </si>
  <si>
    <t>修文县大石学校</t>
  </si>
  <si>
    <t>修文县华驿中学</t>
  </si>
  <si>
    <t>修文县景阳中学</t>
  </si>
  <si>
    <t>开阳一中</t>
  </si>
  <si>
    <t>开阳县第二中学</t>
  </si>
  <si>
    <t>开阳县第三中学</t>
  </si>
  <si>
    <t>开阳县第四中学</t>
  </si>
  <si>
    <t>开阳县第五中学</t>
  </si>
  <si>
    <t>开阳县双流镇中学</t>
  </si>
  <si>
    <t>开阳县永温镇中学</t>
  </si>
  <si>
    <t>开阳县冯三镇中学</t>
  </si>
  <si>
    <t>开阳县楠木渡镇中学</t>
  </si>
  <si>
    <t>开阳县宅吉乡中心学校</t>
  </si>
  <si>
    <t>开阳县花梨镇中学</t>
  </si>
  <si>
    <t>开阳县米坪乡中心学校</t>
  </si>
  <si>
    <t>开阳县南龙乡中心学校</t>
  </si>
  <si>
    <t>开阳县民族学校</t>
  </si>
  <si>
    <t>开阳县南江布依族苗族乡中心学校</t>
  </si>
  <si>
    <t>开阳县龙岗镇中学</t>
  </si>
  <si>
    <t>开阳县毛云乡中心学校</t>
  </si>
  <si>
    <t>开阳县高寨苗族布依族乡中心学校</t>
  </si>
  <si>
    <t>贵阳黄冈实验学校</t>
  </si>
  <si>
    <t>息烽一中</t>
  </si>
  <si>
    <t>息烽县第二中学</t>
  </si>
  <si>
    <t>息烽县永靖中学</t>
  </si>
  <si>
    <t>息烽县底寨中学</t>
  </si>
  <si>
    <t>息烽县青山民族中学</t>
  </si>
  <si>
    <t>息烽县石硐中学</t>
  </si>
  <si>
    <t>息烽县乌江复旦学校</t>
  </si>
  <si>
    <t>息烽县鹿窝九年一贯制学校</t>
  </si>
  <si>
    <t>息烽县流长中学</t>
  </si>
  <si>
    <t>息烽县黑神庙中学</t>
  </si>
  <si>
    <t>息烽县养龙司中学</t>
  </si>
  <si>
    <t>息烽县温泉中学</t>
  </si>
  <si>
    <t>息烽县西洋学校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</si>
</sst>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"/>
  </numFmts>
  <fonts count="67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4"/>
      <color indexed="62"/>
      <name val="宋体"/>
      <family val="0"/>
    </font>
    <font>
      <b/>
      <sz val="18"/>
      <color indexed="8"/>
      <name val="方正小标宋_GBK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1"/>
      <name val="Calibri"/>
      <family val="0"/>
    </font>
    <font>
      <sz val="10.5"/>
      <color rgb="FF000000"/>
      <name val="Calibri"/>
      <family val="0"/>
    </font>
    <font>
      <sz val="12"/>
      <name val="Calibri"/>
      <family val="0"/>
    </font>
    <font>
      <sz val="14"/>
      <color rgb="FFFF0000"/>
      <name val="宋体"/>
      <family val="0"/>
    </font>
    <font>
      <sz val="14"/>
      <color theme="3"/>
      <name val="宋体"/>
      <family val="0"/>
    </font>
    <font>
      <sz val="10"/>
      <color theme="1"/>
      <name val="宋体"/>
      <family val="0"/>
    </font>
    <font>
      <b/>
      <sz val="18"/>
      <color theme="1"/>
      <name val="方正小标宋_GBK"/>
      <family val="0"/>
    </font>
    <font>
      <sz val="12"/>
      <color rgb="FF000000"/>
      <name val="仿宋_GB2312"/>
      <family val="3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0" fillId="0" borderId="0">
      <alignment/>
      <protection/>
    </xf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49" fontId="54" fillId="0" borderId="12" xfId="0" applyNumberFormat="1" applyFont="1" applyFill="1" applyBorder="1" applyAlignment="1">
      <alignment horizontal="center" vertical="center" shrinkToFit="1"/>
    </xf>
    <xf numFmtId="0" fontId="55" fillId="0" borderId="12" xfId="0" applyFont="1" applyFill="1" applyBorder="1" applyAlignment="1">
      <alignment horizontal="center" vertical="center" shrinkToFit="1"/>
    </xf>
    <xf numFmtId="49" fontId="54" fillId="0" borderId="12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176" fontId="56" fillId="0" borderId="12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7" fontId="54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Fill="1" applyBorder="1" applyAlignment="1" applyProtection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shrinkToFit="1"/>
    </xf>
    <xf numFmtId="0" fontId="65" fillId="33" borderId="12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63" applyNumberFormat="1" applyFont="1" applyBorder="1" applyAlignment="1">
      <alignment horizontal="center" vertical="center" wrapText="1"/>
      <protection/>
    </xf>
    <xf numFmtId="0" fontId="66" fillId="3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63" applyNumberFormat="1" applyFont="1" applyBorder="1" applyAlignment="1">
      <alignment horizontal="center" vertical="center" wrapText="1"/>
      <protection/>
    </xf>
    <xf numFmtId="0" fontId="66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0" borderId="12" xfId="63" applyNumberFormat="1" applyFont="1" applyBorder="1" applyAlignment="1" quotePrefix="1">
      <alignment horizontal="center" vertical="center" wrapText="1"/>
      <protection/>
    </xf>
    <xf numFmtId="0" fontId="4" fillId="0" borderId="22" xfId="63" applyNumberFormat="1" applyFont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workbookViewId="0" topLeftCell="A1">
      <pane ySplit="3" topLeftCell="A4" activePane="bottomLeft" state="frozen"/>
      <selection pane="bottomLeft" activeCell="H3" sqref="H3"/>
    </sheetView>
  </sheetViews>
  <sheetFormatPr defaultColWidth="9.00390625" defaultRowHeight="14.25"/>
  <cols>
    <col min="1" max="1" width="8.625" style="40" customWidth="1"/>
    <col min="2" max="2" width="11.125" style="41" customWidth="1"/>
    <col min="3" max="3" width="28.625" style="41" customWidth="1"/>
    <col min="4" max="4" width="12.625" style="41" customWidth="1"/>
    <col min="5" max="5" width="16.875" style="41" customWidth="1"/>
    <col min="6" max="6" width="13.125" style="41" customWidth="1"/>
    <col min="7" max="8" width="12.25390625" style="42" customWidth="1"/>
    <col min="9" max="16384" width="9.00390625" style="42" customWidth="1"/>
  </cols>
  <sheetData>
    <row r="1" ht="14.25">
      <c r="A1" s="40" t="s">
        <v>0</v>
      </c>
    </row>
    <row r="2" spans="1:6" ht="49.5" customHeight="1">
      <c r="A2" s="43" t="s">
        <v>1</v>
      </c>
      <c r="B2" s="44"/>
      <c r="C2" s="44"/>
      <c r="D2" s="44"/>
      <c r="E2" s="44"/>
      <c r="F2" s="44"/>
    </row>
    <row r="3" spans="1:6" ht="61.5" customHeight="1">
      <c r="A3" s="45" t="s">
        <v>2</v>
      </c>
      <c r="B3" s="45" t="s">
        <v>3</v>
      </c>
      <c r="C3" s="46" t="s">
        <v>4</v>
      </c>
      <c r="D3" s="46" t="s">
        <v>5</v>
      </c>
      <c r="E3" s="46" t="s">
        <v>6</v>
      </c>
      <c r="F3" s="46" t="s">
        <v>7</v>
      </c>
    </row>
    <row r="4" spans="1:6" ht="21.75" customHeight="1">
      <c r="A4" s="7">
        <v>1</v>
      </c>
      <c r="B4" s="47">
        <v>101</v>
      </c>
      <c r="C4" s="8" t="s">
        <v>8</v>
      </c>
      <c r="D4" s="48">
        <v>129</v>
      </c>
      <c r="E4" s="7">
        <v>127</v>
      </c>
      <c r="F4" s="7">
        <v>127</v>
      </c>
    </row>
    <row r="5" spans="1:6" s="36" customFormat="1" ht="21.75" customHeight="1">
      <c r="A5" s="7">
        <v>2</v>
      </c>
      <c r="B5" s="47">
        <v>107</v>
      </c>
      <c r="C5" s="8" t="s">
        <v>9</v>
      </c>
      <c r="D5" s="48">
        <v>509</v>
      </c>
      <c r="E5" s="7">
        <v>494</v>
      </c>
      <c r="F5" s="7">
        <v>494</v>
      </c>
    </row>
    <row r="6" spans="1:6" s="36" customFormat="1" ht="21.75" customHeight="1">
      <c r="A6" s="7">
        <v>3</v>
      </c>
      <c r="B6" s="47">
        <v>109</v>
      </c>
      <c r="C6" s="8" t="s">
        <v>10</v>
      </c>
      <c r="D6" s="7">
        <v>359</v>
      </c>
      <c r="E6" s="7">
        <v>349</v>
      </c>
      <c r="F6" s="7">
        <v>349</v>
      </c>
    </row>
    <row r="7" spans="1:6" s="37" customFormat="1" ht="21.75" customHeight="1">
      <c r="A7" s="7">
        <v>4</v>
      </c>
      <c r="B7" s="47">
        <v>110</v>
      </c>
      <c r="C7" s="8" t="s">
        <v>11</v>
      </c>
      <c r="D7" s="48">
        <v>100</v>
      </c>
      <c r="E7" s="7">
        <v>95</v>
      </c>
      <c r="F7" s="7">
        <v>95</v>
      </c>
    </row>
    <row r="8" spans="1:6" s="36" customFormat="1" ht="21.75" customHeight="1">
      <c r="A8" s="7">
        <v>5</v>
      </c>
      <c r="B8" s="47">
        <v>113</v>
      </c>
      <c r="C8" s="8" t="s">
        <v>12</v>
      </c>
      <c r="D8" s="7">
        <v>307</v>
      </c>
      <c r="E8" s="7">
        <v>290</v>
      </c>
      <c r="F8" s="7">
        <v>290</v>
      </c>
    </row>
    <row r="9" spans="1:6" s="36" customFormat="1" ht="21.75" customHeight="1">
      <c r="A9" s="7">
        <v>6</v>
      </c>
      <c r="B9" s="47">
        <v>117</v>
      </c>
      <c r="C9" s="8" t="s">
        <v>13</v>
      </c>
      <c r="D9" s="48">
        <v>491</v>
      </c>
      <c r="E9" s="7">
        <v>476</v>
      </c>
      <c r="F9" s="7">
        <v>476</v>
      </c>
    </row>
    <row r="10" spans="1:6" s="36" customFormat="1" ht="21.75" customHeight="1">
      <c r="A10" s="7">
        <v>7</v>
      </c>
      <c r="B10" s="47">
        <v>119</v>
      </c>
      <c r="C10" s="8" t="s">
        <v>14</v>
      </c>
      <c r="D10" s="48">
        <v>608</v>
      </c>
      <c r="E10" s="7">
        <v>589</v>
      </c>
      <c r="F10" s="7">
        <v>589</v>
      </c>
    </row>
    <row r="11" spans="1:6" s="36" customFormat="1" ht="21.75" customHeight="1">
      <c r="A11" s="7">
        <v>8</v>
      </c>
      <c r="B11" s="47">
        <v>123</v>
      </c>
      <c r="C11" s="8" t="s">
        <v>15</v>
      </c>
      <c r="D11" s="48">
        <v>359</v>
      </c>
      <c r="E11" s="7">
        <v>326</v>
      </c>
      <c r="F11" s="7">
        <v>326</v>
      </c>
    </row>
    <row r="12" spans="1:6" s="36" customFormat="1" ht="21.75" customHeight="1">
      <c r="A12" s="7">
        <v>9</v>
      </c>
      <c r="B12" s="47">
        <v>128</v>
      </c>
      <c r="C12" s="8" t="s">
        <v>16</v>
      </c>
      <c r="D12" s="48">
        <v>287</v>
      </c>
      <c r="E12" s="7">
        <v>250</v>
      </c>
      <c r="F12" s="7">
        <v>250</v>
      </c>
    </row>
    <row r="13" spans="1:6" s="36" customFormat="1" ht="21.75" customHeight="1">
      <c r="A13" s="7">
        <v>10</v>
      </c>
      <c r="B13" s="47">
        <v>130</v>
      </c>
      <c r="C13" s="8" t="s">
        <v>17</v>
      </c>
      <c r="D13" s="48">
        <v>262</v>
      </c>
      <c r="E13" s="7">
        <v>250</v>
      </c>
      <c r="F13" s="7">
        <v>250</v>
      </c>
    </row>
    <row r="14" spans="1:6" s="36" customFormat="1" ht="21.75" customHeight="1">
      <c r="A14" s="7">
        <v>11</v>
      </c>
      <c r="B14" s="47">
        <v>134</v>
      </c>
      <c r="C14" s="8" t="s">
        <v>18</v>
      </c>
      <c r="D14" s="48">
        <v>283</v>
      </c>
      <c r="E14" s="7">
        <v>257</v>
      </c>
      <c r="F14" s="7">
        <v>257</v>
      </c>
    </row>
    <row r="15" spans="1:6" s="37" customFormat="1" ht="21.75" customHeight="1">
      <c r="A15" s="7">
        <v>12</v>
      </c>
      <c r="B15" s="47">
        <v>137</v>
      </c>
      <c r="C15" s="8" t="s">
        <v>19</v>
      </c>
      <c r="D15" s="7">
        <v>713</v>
      </c>
      <c r="E15" s="7">
        <v>706</v>
      </c>
      <c r="F15" s="7">
        <v>706</v>
      </c>
    </row>
    <row r="16" spans="1:6" s="36" customFormat="1" ht="21.75" customHeight="1">
      <c r="A16" s="7">
        <v>13</v>
      </c>
      <c r="B16" s="47">
        <v>142</v>
      </c>
      <c r="C16" s="8" t="s">
        <v>20</v>
      </c>
      <c r="D16" s="48">
        <v>105</v>
      </c>
      <c r="E16" s="7">
        <v>94</v>
      </c>
      <c r="F16" s="7">
        <v>94</v>
      </c>
    </row>
    <row r="17" spans="1:6" s="38" customFormat="1" ht="21.75" customHeight="1">
      <c r="A17" s="7">
        <v>14</v>
      </c>
      <c r="B17" s="47">
        <v>143</v>
      </c>
      <c r="C17" s="8" t="s">
        <v>21</v>
      </c>
      <c r="D17" s="48">
        <v>113</v>
      </c>
      <c r="E17" s="7">
        <v>95</v>
      </c>
      <c r="F17" s="7">
        <v>95</v>
      </c>
    </row>
    <row r="18" spans="1:6" s="36" customFormat="1" ht="21.75" customHeight="1">
      <c r="A18" s="7">
        <v>15</v>
      </c>
      <c r="B18" s="47">
        <v>146</v>
      </c>
      <c r="C18" s="8" t="s">
        <v>22</v>
      </c>
      <c r="D18" s="7">
        <v>239</v>
      </c>
      <c r="E18" s="7">
        <v>179</v>
      </c>
      <c r="F18" s="7">
        <v>179</v>
      </c>
    </row>
    <row r="19" spans="1:6" s="36" customFormat="1" ht="21.75" customHeight="1">
      <c r="A19" s="7">
        <v>16</v>
      </c>
      <c r="B19" s="47">
        <v>158</v>
      </c>
      <c r="C19" s="8" t="s">
        <v>23</v>
      </c>
      <c r="D19" s="7">
        <v>207</v>
      </c>
      <c r="E19" s="7">
        <v>135</v>
      </c>
      <c r="F19" s="7">
        <v>135</v>
      </c>
    </row>
    <row r="20" spans="1:6" s="36" customFormat="1" ht="21.75" customHeight="1">
      <c r="A20" s="7">
        <v>17</v>
      </c>
      <c r="B20" s="47">
        <v>175</v>
      </c>
      <c r="C20" s="8" t="s">
        <v>24</v>
      </c>
      <c r="D20" s="48">
        <v>211</v>
      </c>
      <c r="E20" s="7">
        <v>130</v>
      </c>
      <c r="F20" s="7">
        <v>130</v>
      </c>
    </row>
    <row r="21" spans="1:6" s="36" customFormat="1" ht="21.75" customHeight="1">
      <c r="A21" s="7">
        <v>18</v>
      </c>
      <c r="B21" s="47">
        <v>179</v>
      </c>
      <c r="C21" s="8" t="s">
        <v>25</v>
      </c>
      <c r="D21" s="48">
        <v>525</v>
      </c>
      <c r="E21" s="7">
        <v>519</v>
      </c>
      <c r="F21" s="7">
        <v>519</v>
      </c>
    </row>
    <row r="22" spans="1:6" s="39" customFormat="1" ht="21.75" customHeight="1">
      <c r="A22" s="7">
        <v>19</v>
      </c>
      <c r="B22" s="47">
        <v>120</v>
      </c>
      <c r="C22" s="8" t="s">
        <v>26</v>
      </c>
      <c r="D22" s="7">
        <v>71</v>
      </c>
      <c r="E22" s="7">
        <v>21</v>
      </c>
      <c r="F22" s="7">
        <v>21</v>
      </c>
    </row>
    <row r="23" spans="1:6" s="39" customFormat="1" ht="21.75" customHeight="1">
      <c r="A23" s="7"/>
      <c r="B23" s="47">
        <v>173</v>
      </c>
      <c r="C23" s="8" t="s">
        <v>27</v>
      </c>
      <c r="D23" s="48">
        <v>80</v>
      </c>
      <c r="E23" s="7">
        <v>61</v>
      </c>
      <c r="F23" s="7">
        <v>61</v>
      </c>
    </row>
    <row r="24" spans="1:6" s="39" customFormat="1" ht="21.75" customHeight="1">
      <c r="A24" s="7"/>
      <c r="B24" s="47">
        <v>185</v>
      </c>
      <c r="C24" s="8" t="s">
        <v>28</v>
      </c>
      <c r="D24" s="7">
        <v>90</v>
      </c>
      <c r="E24" s="7">
        <v>75</v>
      </c>
      <c r="F24" s="7">
        <v>75</v>
      </c>
    </row>
    <row r="25" spans="1:6" s="37" customFormat="1" ht="21.75" customHeight="1">
      <c r="A25" s="7">
        <v>20</v>
      </c>
      <c r="B25" s="47">
        <v>170</v>
      </c>
      <c r="C25" s="8" t="s">
        <v>29</v>
      </c>
      <c r="D25" s="49">
        <v>64</v>
      </c>
      <c r="E25" s="7">
        <v>62</v>
      </c>
      <c r="F25" s="7">
        <v>62</v>
      </c>
    </row>
    <row r="26" spans="1:6" s="37" customFormat="1" ht="21.75" customHeight="1">
      <c r="A26" s="7"/>
      <c r="B26" s="47">
        <v>171</v>
      </c>
      <c r="C26" s="8" t="s">
        <v>30</v>
      </c>
      <c r="D26" s="49">
        <v>64</v>
      </c>
      <c r="E26" s="7">
        <v>59</v>
      </c>
      <c r="F26" s="7">
        <v>59</v>
      </c>
    </row>
    <row r="27" spans="1:6" s="36" customFormat="1" ht="21.75" customHeight="1">
      <c r="A27" s="7">
        <v>21</v>
      </c>
      <c r="B27" s="47">
        <v>151</v>
      </c>
      <c r="C27" s="8" t="s">
        <v>31</v>
      </c>
      <c r="D27" s="48">
        <v>131</v>
      </c>
      <c r="E27" s="7">
        <v>111</v>
      </c>
      <c r="F27" s="7">
        <v>111</v>
      </c>
    </row>
    <row r="28" spans="1:6" s="36" customFormat="1" ht="21.75" customHeight="1">
      <c r="A28" s="7">
        <v>22</v>
      </c>
      <c r="B28" s="47">
        <v>198</v>
      </c>
      <c r="C28" s="8" t="s">
        <v>32</v>
      </c>
      <c r="D28" s="48">
        <v>253</v>
      </c>
      <c r="E28" s="7">
        <v>201</v>
      </c>
      <c r="F28" s="7">
        <v>201</v>
      </c>
    </row>
    <row r="29" spans="1:6" s="36" customFormat="1" ht="21.75" customHeight="1">
      <c r="A29" s="7">
        <v>23</v>
      </c>
      <c r="B29" s="47">
        <v>194</v>
      </c>
      <c r="C29" s="8" t="s">
        <v>33</v>
      </c>
      <c r="D29" s="48">
        <v>167</v>
      </c>
      <c r="E29" s="7">
        <v>126</v>
      </c>
      <c r="F29" s="7">
        <v>126</v>
      </c>
    </row>
    <row r="30" spans="1:6" s="36" customFormat="1" ht="21.75" customHeight="1">
      <c r="A30" s="7">
        <v>24</v>
      </c>
      <c r="B30" s="47">
        <v>174</v>
      </c>
      <c r="C30" s="8" t="s">
        <v>34</v>
      </c>
      <c r="D30" s="48">
        <v>130</v>
      </c>
      <c r="E30" s="7">
        <v>101</v>
      </c>
      <c r="F30" s="7">
        <v>101</v>
      </c>
    </row>
    <row r="31" spans="1:6" s="36" customFormat="1" ht="21.75" customHeight="1">
      <c r="A31" s="7">
        <v>25</v>
      </c>
      <c r="B31" s="47">
        <v>150</v>
      </c>
      <c r="C31" s="8" t="s">
        <v>35</v>
      </c>
      <c r="D31" s="48">
        <v>11</v>
      </c>
      <c r="E31" s="7">
        <v>0</v>
      </c>
      <c r="F31" s="50">
        <v>377</v>
      </c>
    </row>
    <row r="32" spans="1:6" s="36" customFormat="1" ht="21.75" customHeight="1">
      <c r="A32" s="7"/>
      <c r="B32" s="47">
        <v>152</v>
      </c>
      <c r="C32" s="8" t="s">
        <v>36</v>
      </c>
      <c r="D32" s="48">
        <v>54</v>
      </c>
      <c r="E32" s="7">
        <v>9</v>
      </c>
      <c r="F32" s="51"/>
    </row>
    <row r="33" spans="1:6" s="36" customFormat="1" ht="21.75" customHeight="1">
      <c r="A33" s="7"/>
      <c r="B33" s="47">
        <v>153</v>
      </c>
      <c r="C33" s="8" t="s">
        <v>37</v>
      </c>
      <c r="D33" s="48">
        <v>39</v>
      </c>
      <c r="E33" s="7">
        <v>7</v>
      </c>
      <c r="F33" s="51"/>
    </row>
    <row r="34" spans="1:6" s="36" customFormat="1" ht="21.75" customHeight="1">
      <c r="A34" s="7"/>
      <c r="B34" s="47">
        <v>154</v>
      </c>
      <c r="C34" s="8" t="s">
        <v>38</v>
      </c>
      <c r="D34" s="48">
        <v>43</v>
      </c>
      <c r="E34" s="7">
        <v>29</v>
      </c>
      <c r="F34" s="51"/>
    </row>
    <row r="35" spans="1:6" s="36" customFormat="1" ht="21.75" customHeight="1">
      <c r="A35" s="7"/>
      <c r="B35" s="47">
        <v>155</v>
      </c>
      <c r="C35" s="8" t="s">
        <v>39</v>
      </c>
      <c r="D35" s="48">
        <v>93</v>
      </c>
      <c r="E35" s="7">
        <v>5</v>
      </c>
      <c r="F35" s="51"/>
    </row>
    <row r="36" spans="1:6" s="36" customFormat="1" ht="21.75" customHeight="1">
      <c r="A36" s="7"/>
      <c r="B36" s="47">
        <v>156</v>
      </c>
      <c r="C36" s="8" t="s">
        <v>40</v>
      </c>
      <c r="D36" s="48">
        <v>32</v>
      </c>
      <c r="E36" s="7">
        <v>11</v>
      </c>
      <c r="F36" s="51"/>
    </row>
    <row r="37" spans="1:6" s="36" customFormat="1" ht="21.75" customHeight="1">
      <c r="A37" s="7"/>
      <c r="B37" s="47">
        <v>159</v>
      </c>
      <c r="C37" s="8" t="s">
        <v>41</v>
      </c>
      <c r="D37" s="48">
        <v>33</v>
      </c>
      <c r="E37" s="7">
        <v>9</v>
      </c>
      <c r="F37" s="51"/>
    </row>
    <row r="38" spans="1:6" s="36" customFormat="1" ht="21.75" customHeight="1">
      <c r="A38" s="7"/>
      <c r="B38" s="47">
        <v>160</v>
      </c>
      <c r="C38" s="8" t="s">
        <v>42</v>
      </c>
      <c r="D38" s="48">
        <v>60</v>
      </c>
      <c r="E38" s="7">
        <v>28</v>
      </c>
      <c r="F38" s="51"/>
    </row>
    <row r="39" spans="1:6" s="36" customFormat="1" ht="21.75" customHeight="1">
      <c r="A39" s="7"/>
      <c r="B39" s="47">
        <v>161</v>
      </c>
      <c r="C39" s="8" t="s">
        <v>43</v>
      </c>
      <c r="D39" s="48">
        <v>53</v>
      </c>
      <c r="E39" s="7">
        <v>0</v>
      </c>
      <c r="F39" s="51"/>
    </row>
    <row r="40" spans="1:6" s="36" customFormat="1" ht="21.75" customHeight="1">
      <c r="A40" s="7"/>
      <c r="B40" s="47">
        <v>162</v>
      </c>
      <c r="C40" s="8" t="s">
        <v>44</v>
      </c>
      <c r="D40" s="48">
        <v>54</v>
      </c>
      <c r="E40" s="7">
        <v>38</v>
      </c>
      <c r="F40" s="51"/>
    </row>
    <row r="41" spans="1:6" s="36" customFormat="1" ht="21.75" customHeight="1">
      <c r="A41" s="7"/>
      <c r="B41" s="47">
        <v>164</v>
      </c>
      <c r="C41" s="8" t="s">
        <v>45</v>
      </c>
      <c r="D41" s="48">
        <v>18</v>
      </c>
      <c r="E41" s="7">
        <v>3</v>
      </c>
      <c r="F41" s="51"/>
    </row>
    <row r="42" spans="1:6" s="36" customFormat="1" ht="21.75" customHeight="1">
      <c r="A42" s="7"/>
      <c r="B42" s="47">
        <v>165</v>
      </c>
      <c r="C42" s="8" t="s">
        <v>46</v>
      </c>
      <c r="D42" s="48">
        <v>81</v>
      </c>
      <c r="E42" s="7">
        <v>27</v>
      </c>
      <c r="F42" s="51"/>
    </row>
    <row r="43" spans="1:6" s="36" customFormat="1" ht="21.75" customHeight="1">
      <c r="A43" s="7"/>
      <c r="B43" s="47">
        <v>166</v>
      </c>
      <c r="C43" s="8" t="s">
        <v>47</v>
      </c>
      <c r="D43" s="48">
        <v>17</v>
      </c>
      <c r="E43" s="7">
        <v>3</v>
      </c>
      <c r="F43" s="51"/>
    </row>
    <row r="44" spans="1:6" s="36" customFormat="1" ht="21.75" customHeight="1">
      <c r="A44" s="7"/>
      <c r="B44" s="47">
        <v>167</v>
      </c>
      <c r="C44" s="8" t="s">
        <v>48</v>
      </c>
      <c r="D44" s="48">
        <v>21</v>
      </c>
      <c r="E44" s="7">
        <v>3</v>
      </c>
      <c r="F44" s="51"/>
    </row>
    <row r="45" spans="1:6" s="36" customFormat="1" ht="21.75" customHeight="1">
      <c r="A45" s="7"/>
      <c r="B45" s="47">
        <v>168</v>
      </c>
      <c r="C45" s="8" t="s">
        <v>49</v>
      </c>
      <c r="D45" s="48">
        <v>69</v>
      </c>
      <c r="E45" s="7">
        <v>1</v>
      </c>
      <c r="F45" s="51"/>
    </row>
    <row r="46" spans="1:6" s="36" customFormat="1" ht="21.75" customHeight="1">
      <c r="A46" s="7"/>
      <c r="B46" s="47">
        <v>169</v>
      </c>
      <c r="C46" s="8" t="s">
        <v>50</v>
      </c>
      <c r="D46" s="48">
        <v>35</v>
      </c>
      <c r="E46" s="7">
        <v>0</v>
      </c>
      <c r="F46" s="51"/>
    </row>
    <row r="47" spans="1:6" s="36" customFormat="1" ht="21.75" customHeight="1">
      <c r="A47" s="7"/>
      <c r="B47" s="47">
        <v>176</v>
      </c>
      <c r="C47" s="8" t="s">
        <v>51</v>
      </c>
      <c r="D47" s="48">
        <v>23</v>
      </c>
      <c r="E47" s="7">
        <v>2</v>
      </c>
      <c r="F47" s="51"/>
    </row>
    <row r="48" spans="1:6" s="36" customFormat="1" ht="21.75" customHeight="1">
      <c r="A48" s="7"/>
      <c r="B48" s="47">
        <v>177</v>
      </c>
      <c r="C48" s="8" t="s">
        <v>52</v>
      </c>
      <c r="D48" s="48">
        <v>30</v>
      </c>
      <c r="E48" s="7">
        <v>20</v>
      </c>
      <c r="F48" s="51"/>
    </row>
    <row r="49" spans="1:6" s="36" customFormat="1" ht="21.75" customHeight="1">
      <c r="A49" s="7"/>
      <c r="B49" s="47">
        <v>178</v>
      </c>
      <c r="C49" s="8" t="s">
        <v>53</v>
      </c>
      <c r="D49" s="48">
        <v>34</v>
      </c>
      <c r="E49" s="7">
        <v>6</v>
      </c>
      <c r="F49" s="51"/>
    </row>
    <row r="50" spans="1:6" s="36" customFormat="1" ht="21.75" customHeight="1">
      <c r="A50" s="7"/>
      <c r="B50" s="47">
        <v>180</v>
      </c>
      <c r="C50" s="8" t="s">
        <v>54</v>
      </c>
      <c r="D50" s="48">
        <v>14</v>
      </c>
      <c r="E50" s="7">
        <v>1</v>
      </c>
      <c r="F50" s="51"/>
    </row>
    <row r="51" spans="1:6" s="36" customFormat="1" ht="21.75" customHeight="1">
      <c r="A51" s="7"/>
      <c r="B51" s="47">
        <v>182</v>
      </c>
      <c r="C51" s="8" t="s">
        <v>55</v>
      </c>
      <c r="D51" s="48">
        <v>20</v>
      </c>
      <c r="E51" s="7">
        <v>10</v>
      </c>
      <c r="F51" s="51"/>
    </row>
    <row r="52" spans="1:6" s="36" customFormat="1" ht="21.75" customHeight="1">
      <c r="A52" s="7"/>
      <c r="B52" s="47">
        <v>183</v>
      </c>
      <c r="C52" s="8" t="s">
        <v>56</v>
      </c>
      <c r="D52" s="7">
        <v>39</v>
      </c>
      <c r="E52" s="7">
        <v>33</v>
      </c>
      <c r="F52" s="51"/>
    </row>
    <row r="53" spans="1:6" s="36" customFormat="1" ht="21.75" customHeight="1">
      <c r="A53" s="7"/>
      <c r="B53" s="47">
        <v>184</v>
      </c>
      <c r="C53" s="8" t="s">
        <v>57</v>
      </c>
      <c r="D53" s="48">
        <v>34</v>
      </c>
      <c r="E53" s="7">
        <v>0</v>
      </c>
      <c r="F53" s="51"/>
    </row>
    <row r="54" spans="1:6" s="36" customFormat="1" ht="21.75" customHeight="1">
      <c r="A54" s="7"/>
      <c r="B54" s="47">
        <v>186</v>
      </c>
      <c r="C54" s="8" t="s">
        <v>58</v>
      </c>
      <c r="D54" s="48">
        <v>33</v>
      </c>
      <c r="E54" s="7">
        <v>8</v>
      </c>
      <c r="F54" s="51"/>
    </row>
    <row r="55" spans="1:6" s="36" customFormat="1" ht="21.75" customHeight="1">
      <c r="A55" s="7"/>
      <c r="B55" s="47">
        <v>187</v>
      </c>
      <c r="C55" s="8" t="s">
        <v>59</v>
      </c>
      <c r="D55" s="48">
        <v>35</v>
      </c>
      <c r="E55" s="7">
        <v>0</v>
      </c>
      <c r="F55" s="51"/>
    </row>
    <row r="56" spans="1:6" s="36" customFormat="1" ht="21.75" customHeight="1">
      <c r="A56" s="7"/>
      <c r="B56" s="47">
        <v>188</v>
      </c>
      <c r="C56" s="8" t="s">
        <v>60</v>
      </c>
      <c r="D56" s="48">
        <v>30</v>
      </c>
      <c r="E56" s="7">
        <v>11</v>
      </c>
      <c r="F56" s="51"/>
    </row>
    <row r="57" spans="1:6" s="36" customFormat="1" ht="21.75" customHeight="1">
      <c r="A57" s="7"/>
      <c r="B57" s="47">
        <v>189</v>
      </c>
      <c r="C57" s="8" t="s">
        <v>61</v>
      </c>
      <c r="D57" s="7">
        <v>85</v>
      </c>
      <c r="E57" s="7">
        <v>43</v>
      </c>
      <c r="F57" s="51"/>
    </row>
    <row r="58" spans="1:6" s="36" customFormat="1" ht="21.75" customHeight="1">
      <c r="A58" s="7"/>
      <c r="B58" s="47">
        <v>190</v>
      </c>
      <c r="C58" s="8" t="s">
        <v>62</v>
      </c>
      <c r="D58" s="48">
        <v>14</v>
      </c>
      <c r="E58" s="7">
        <v>0</v>
      </c>
      <c r="F58" s="51"/>
    </row>
    <row r="59" spans="1:6" s="36" customFormat="1" ht="21.75" customHeight="1">
      <c r="A59" s="7"/>
      <c r="B59" s="47">
        <v>193</v>
      </c>
      <c r="C59" s="8" t="s">
        <v>63</v>
      </c>
      <c r="D59" s="48">
        <v>34</v>
      </c>
      <c r="E59" s="7">
        <v>18</v>
      </c>
      <c r="F59" s="51"/>
    </row>
    <row r="60" spans="1:6" s="36" customFormat="1" ht="21.75" customHeight="1">
      <c r="A60" s="7"/>
      <c r="B60" s="47">
        <v>195</v>
      </c>
      <c r="C60" s="8" t="s">
        <v>64</v>
      </c>
      <c r="D60" s="48">
        <v>24</v>
      </c>
      <c r="E60" s="7">
        <v>0</v>
      </c>
      <c r="F60" s="51"/>
    </row>
    <row r="61" spans="1:6" s="36" customFormat="1" ht="21.75" customHeight="1">
      <c r="A61" s="7"/>
      <c r="B61" s="47">
        <v>196</v>
      </c>
      <c r="C61" s="8" t="s">
        <v>65</v>
      </c>
      <c r="D61" s="48">
        <v>51</v>
      </c>
      <c r="E61" s="7">
        <v>21</v>
      </c>
      <c r="F61" s="51"/>
    </row>
    <row r="62" spans="1:6" s="36" customFormat="1" ht="21.75" customHeight="1">
      <c r="A62" s="7"/>
      <c r="B62" s="47">
        <v>197</v>
      </c>
      <c r="C62" s="8" t="s">
        <v>66</v>
      </c>
      <c r="D62" s="48">
        <v>51</v>
      </c>
      <c r="E62" s="7">
        <v>17</v>
      </c>
      <c r="F62" s="51"/>
    </row>
    <row r="63" spans="1:6" s="36" customFormat="1" ht="21.75" customHeight="1">
      <c r="A63" s="7"/>
      <c r="B63" s="47">
        <v>199</v>
      </c>
      <c r="C63" s="8" t="s">
        <v>67</v>
      </c>
      <c r="D63" s="7">
        <v>30</v>
      </c>
      <c r="E63" s="7">
        <v>14</v>
      </c>
      <c r="F63" s="52"/>
    </row>
    <row r="64" spans="1:6" ht="20.25" customHeight="1">
      <c r="A64" s="53">
        <v>26</v>
      </c>
      <c r="B64" s="8" t="s">
        <v>68</v>
      </c>
      <c r="C64" s="8" t="s">
        <v>69</v>
      </c>
      <c r="D64" s="8">
        <v>406</v>
      </c>
      <c r="E64" s="8">
        <v>401</v>
      </c>
      <c r="F64" s="53">
        <f>E64</f>
        <v>401</v>
      </c>
    </row>
    <row r="65" spans="1:6" ht="20.25" customHeight="1">
      <c r="A65" s="53">
        <v>27</v>
      </c>
      <c r="B65" s="47" t="s">
        <v>70</v>
      </c>
      <c r="C65" s="8" t="s">
        <v>71</v>
      </c>
      <c r="D65" s="7">
        <v>66</v>
      </c>
      <c r="E65" s="7">
        <v>62</v>
      </c>
      <c r="F65" s="53">
        <f aca="true" t="shared" si="0" ref="F65:F88">E65</f>
        <v>62</v>
      </c>
    </row>
    <row r="66" spans="1:6" ht="20.25" customHeight="1">
      <c r="A66" s="53">
        <v>28</v>
      </c>
      <c r="B66" s="47" t="s">
        <v>72</v>
      </c>
      <c r="C66" s="8" t="s">
        <v>73</v>
      </c>
      <c r="D66" s="7">
        <v>141</v>
      </c>
      <c r="E66" s="7">
        <v>122</v>
      </c>
      <c r="F66" s="53">
        <f t="shared" si="0"/>
        <v>122</v>
      </c>
    </row>
    <row r="67" spans="1:6" ht="20.25" customHeight="1">
      <c r="A67" s="53">
        <v>29</v>
      </c>
      <c r="B67" s="47" t="s">
        <v>74</v>
      </c>
      <c r="C67" s="8" t="s">
        <v>75</v>
      </c>
      <c r="D67" s="7">
        <v>137</v>
      </c>
      <c r="E67" s="7">
        <v>112</v>
      </c>
      <c r="F67" s="53">
        <f t="shared" si="0"/>
        <v>112</v>
      </c>
    </row>
    <row r="68" spans="1:6" ht="20.25" customHeight="1">
      <c r="A68" s="53">
        <v>30</v>
      </c>
      <c r="B68" s="47" t="s">
        <v>76</v>
      </c>
      <c r="C68" s="8" t="s">
        <v>77</v>
      </c>
      <c r="D68" s="7">
        <v>285</v>
      </c>
      <c r="E68" s="7">
        <v>175</v>
      </c>
      <c r="F68" s="53">
        <f t="shared" si="0"/>
        <v>175</v>
      </c>
    </row>
    <row r="69" spans="1:6" ht="20.25" customHeight="1">
      <c r="A69" s="53">
        <v>31</v>
      </c>
      <c r="B69" s="47" t="s">
        <v>78</v>
      </c>
      <c r="C69" s="8" t="s">
        <v>79</v>
      </c>
      <c r="D69" s="7">
        <v>300</v>
      </c>
      <c r="E69" s="7">
        <v>166</v>
      </c>
      <c r="F69" s="53">
        <f t="shared" si="0"/>
        <v>166</v>
      </c>
    </row>
    <row r="70" spans="1:6" ht="20.25" customHeight="1">
      <c r="A70" s="53">
        <v>32</v>
      </c>
      <c r="B70" s="47" t="s">
        <v>80</v>
      </c>
      <c r="C70" s="8" t="s">
        <v>81</v>
      </c>
      <c r="D70" s="7">
        <v>462</v>
      </c>
      <c r="E70" s="7">
        <v>394</v>
      </c>
      <c r="F70" s="53">
        <f t="shared" si="0"/>
        <v>394</v>
      </c>
    </row>
    <row r="71" spans="1:6" ht="20.25" customHeight="1">
      <c r="A71" s="53">
        <v>33</v>
      </c>
      <c r="B71" s="47" t="s">
        <v>82</v>
      </c>
      <c r="C71" s="8" t="s">
        <v>83</v>
      </c>
      <c r="D71" s="7">
        <v>397</v>
      </c>
      <c r="E71" s="7">
        <v>396</v>
      </c>
      <c r="F71" s="53">
        <f t="shared" si="0"/>
        <v>396</v>
      </c>
    </row>
    <row r="72" spans="1:6" ht="20.25" customHeight="1">
      <c r="A72" s="53">
        <v>34</v>
      </c>
      <c r="B72" s="47" t="s">
        <v>84</v>
      </c>
      <c r="C72" s="8" t="s">
        <v>85</v>
      </c>
      <c r="D72" s="7">
        <v>309</v>
      </c>
      <c r="E72" s="7">
        <v>284</v>
      </c>
      <c r="F72" s="53">
        <f t="shared" si="0"/>
        <v>284</v>
      </c>
    </row>
    <row r="73" spans="1:6" ht="20.25" customHeight="1">
      <c r="A73" s="53">
        <v>35</v>
      </c>
      <c r="B73" s="47" t="s">
        <v>86</v>
      </c>
      <c r="C73" s="8" t="s">
        <v>87</v>
      </c>
      <c r="D73" s="7">
        <v>195</v>
      </c>
      <c r="E73" s="7">
        <v>107</v>
      </c>
      <c r="F73" s="53">
        <f t="shared" si="0"/>
        <v>107</v>
      </c>
    </row>
    <row r="74" spans="1:6" ht="20.25" customHeight="1">
      <c r="A74" s="53">
        <v>36</v>
      </c>
      <c r="B74" s="47" t="s">
        <v>88</v>
      </c>
      <c r="C74" s="8" t="s">
        <v>89</v>
      </c>
      <c r="D74" s="7">
        <v>210</v>
      </c>
      <c r="E74" s="7">
        <v>122</v>
      </c>
      <c r="F74" s="53">
        <f t="shared" si="0"/>
        <v>122</v>
      </c>
    </row>
    <row r="75" spans="1:6" ht="20.25" customHeight="1">
      <c r="A75" s="53">
        <v>37</v>
      </c>
      <c r="B75" s="47" t="s">
        <v>90</v>
      </c>
      <c r="C75" s="8" t="s">
        <v>91</v>
      </c>
      <c r="D75" s="7">
        <v>220</v>
      </c>
      <c r="E75" s="7">
        <v>143</v>
      </c>
      <c r="F75" s="53">
        <f t="shared" si="0"/>
        <v>143</v>
      </c>
    </row>
    <row r="76" spans="1:6" ht="20.25" customHeight="1">
      <c r="A76" s="53">
        <v>38</v>
      </c>
      <c r="B76" s="47" t="s">
        <v>92</v>
      </c>
      <c r="C76" s="8" t="s">
        <v>93</v>
      </c>
      <c r="D76" s="7">
        <v>312</v>
      </c>
      <c r="E76" s="7">
        <v>199</v>
      </c>
      <c r="F76" s="53">
        <f t="shared" si="0"/>
        <v>199</v>
      </c>
    </row>
    <row r="77" spans="1:6" ht="20.25" customHeight="1">
      <c r="A77" s="53">
        <v>39</v>
      </c>
      <c r="B77" s="47" t="s">
        <v>94</v>
      </c>
      <c r="C77" s="8" t="s">
        <v>95</v>
      </c>
      <c r="D77" s="7">
        <v>39</v>
      </c>
      <c r="E77" s="7">
        <v>35</v>
      </c>
      <c r="F77" s="53">
        <f t="shared" si="0"/>
        <v>35</v>
      </c>
    </row>
    <row r="78" spans="1:6" ht="20.25" customHeight="1">
      <c r="A78" s="53">
        <v>40</v>
      </c>
      <c r="B78" s="47" t="s">
        <v>96</v>
      </c>
      <c r="C78" s="8" t="s">
        <v>97</v>
      </c>
      <c r="D78" s="7">
        <v>308</v>
      </c>
      <c r="E78" s="7">
        <v>236</v>
      </c>
      <c r="F78" s="53">
        <f t="shared" si="0"/>
        <v>236</v>
      </c>
    </row>
    <row r="79" spans="1:6" ht="20.25" customHeight="1">
      <c r="A79" s="53">
        <v>41</v>
      </c>
      <c r="B79" s="47" t="s">
        <v>98</v>
      </c>
      <c r="C79" s="8" t="s">
        <v>99</v>
      </c>
      <c r="D79" s="7">
        <v>169</v>
      </c>
      <c r="E79" s="7">
        <v>64</v>
      </c>
      <c r="F79" s="53">
        <f t="shared" si="0"/>
        <v>64</v>
      </c>
    </row>
    <row r="80" spans="1:6" ht="20.25" customHeight="1">
      <c r="A80" s="53">
        <v>42</v>
      </c>
      <c r="B80" s="47" t="s">
        <v>100</v>
      </c>
      <c r="C80" s="8" t="s">
        <v>101</v>
      </c>
      <c r="D80" s="7">
        <v>246</v>
      </c>
      <c r="E80" s="7">
        <v>150</v>
      </c>
      <c r="F80" s="53">
        <f t="shared" si="0"/>
        <v>150</v>
      </c>
    </row>
    <row r="81" spans="1:6" ht="20.25" customHeight="1">
      <c r="A81" s="53">
        <v>43</v>
      </c>
      <c r="B81" s="47" t="s">
        <v>102</v>
      </c>
      <c r="C81" s="8" t="s">
        <v>103</v>
      </c>
      <c r="D81" s="7">
        <v>615</v>
      </c>
      <c r="E81" s="7">
        <v>586</v>
      </c>
      <c r="F81" s="53">
        <f t="shared" si="0"/>
        <v>586</v>
      </c>
    </row>
    <row r="82" spans="1:6" ht="20.25" customHeight="1">
      <c r="A82" s="53">
        <v>44</v>
      </c>
      <c r="B82" s="47" t="s">
        <v>104</v>
      </c>
      <c r="C82" s="8" t="s">
        <v>105</v>
      </c>
      <c r="D82" s="7">
        <v>218</v>
      </c>
      <c r="E82" s="7">
        <v>147</v>
      </c>
      <c r="F82" s="53">
        <f t="shared" si="0"/>
        <v>147</v>
      </c>
    </row>
    <row r="83" spans="1:6" ht="20.25" customHeight="1">
      <c r="A83" s="53">
        <v>45</v>
      </c>
      <c r="B83" s="47" t="s">
        <v>106</v>
      </c>
      <c r="C83" s="8" t="s">
        <v>107</v>
      </c>
      <c r="D83" s="7">
        <v>78</v>
      </c>
      <c r="E83" s="7">
        <v>54</v>
      </c>
      <c r="F83" s="53">
        <f t="shared" si="0"/>
        <v>54</v>
      </c>
    </row>
    <row r="84" spans="1:6" ht="20.25" customHeight="1">
      <c r="A84" s="53">
        <v>46</v>
      </c>
      <c r="B84" s="47" t="s">
        <v>108</v>
      </c>
      <c r="C84" s="8" t="s">
        <v>109</v>
      </c>
      <c r="D84" s="7">
        <v>82</v>
      </c>
      <c r="E84" s="7">
        <v>49</v>
      </c>
      <c r="F84" s="53">
        <f t="shared" si="0"/>
        <v>49</v>
      </c>
    </row>
    <row r="85" spans="1:6" ht="20.25" customHeight="1">
      <c r="A85" s="53">
        <v>47</v>
      </c>
      <c r="B85" s="47" t="s">
        <v>110</v>
      </c>
      <c r="C85" s="8" t="s">
        <v>111</v>
      </c>
      <c r="D85" s="7">
        <v>120</v>
      </c>
      <c r="E85" s="7">
        <v>95</v>
      </c>
      <c r="F85" s="53">
        <f t="shared" si="0"/>
        <v>95</v>
      </c>
    </row>
    <row r="86" spans="1:6" ht="20.25" customHeight="1">
      <c r="A86" s="53">
        <v>48</v>
      </c>
      <c r="B86" s="47" t="s">
        <v>112</v>
      </c>
      <c r="C86" s="8" t="s">
        <v>113</v>
      </c>
      <c r="D86" s="7">
        <v>87</v>
      </c>
      <c r="E86" s="7">
        <v>64</v>
      </c>
      <c r="F86" s="53">
        <f t="shared" si="0"/>
        <v>64</v>
      </c>
    </row>
    <row r="87" spans="1:6" ht="20.25" customHeight="1">
      <c r="A87" s="53">
        <v>49</v>
      </c>
      <c r="B87" s="47" t="s">
        <v>114</v>
      </c>
      <c r="C87" s="8" t="s">
        <v>115</v>
      </c>
      <c r="D87" s="7">
        <v>97</v>
      </c>
      <c r="E87" s="7">
        <v>85</v>
      </c>
      <c r="F87" s="53">
        <f t="shared" si="0"/>
        <v>85</v>
      </c>
    </row>
    <row r="88" spans="1:6" ht="20.25" customHeight="1">
      <c r="A88" s="53">
        <v>50</v>
      </c>
      <c r="B88" s="47" t="s">
        <v>116</v>
      </c>
      <c r="C88" s="8" t="s">
        <v>117</v>
      </c>
      <c r="D88" s="7">
        <v>73</v>
      </c>
      <c r="E88" s="7">
        <v>53</v>
      </c>
      <c r="F88" s="53">
        <f t="shared" si="0"/>
        <v>53</v>
      </c>
    </row>
    <row r="89" spans="1:6" ht="20.25" customHeight="1">
      <c r="A89" s="53">
        <v>51</v>
      </c>
      <c r="B89" s="47" t="s">
        <v>118</v>
      </c>
      <c r="C89" s="8" t="s">
        <v>119</v>
      </c>
      <c r="D89" s="7">
        <v>90</v>
      </c>
      <c r="E89" s="7">
        <v>23</v>
      </c>
      <c r="F89" s="53">
        <f>SUM(E89:E100)</f>
        <v>176</v>
      </c>
    </row>
    <row r="90" spans="1:6" ht="20.25" customHeight="1">
      <c r="A90" s="53"/>
      <c r="B90" s="47" t="s">
        <v>120</v>
      </c>
      <c r="C90" s="8" t="s">
        <v>121</v>
      </c>
      <c r="D90" s="7">
        <v>50</v>
      </c>
      <c r="E90" s="7">
        <v>2</v>
      </c>
      <c r="F90" s="53"/>
    </row>
    <row r="91" spans="1:6" ht="20.25" customHeight="1">
      <c r="A91" s="53"/>
      <c r="B91" s="47" t="s">
        <v>122</v>
      </c>
      <c r="C91" s="8" t="s">
        <v>123</v>
      </c>
      <c r="D91" s="7">
        <v>85</v>
      </c>
      <c r="E91" s="7">
        <v>19</v>
      </c>
      <c r="F91" s="53"/>
    </row>
    <row r="92" spans="1:6" ht="20.25" customHeight="1">
      <c r="A92" s="53"/>
      <c r="B92" s="47" t="s">
        <v>124</v>
      </c>
      <c r="C92" s="8" t="s">
        <v>125</v>
      </c>
      <c r="D92" s="7">
        <v>17</v>
      </c>
      <c r="E92" s="7">
        <v>11</v>
      </c>
      <c r="F92" s="53"/>
    </row>
    <row r="93" spans="1:6" ht="20.25" customHeight="1">
      <c r="A93" s="53"/>
      <c r="B93" s="47" t="s">
        <v>126</v>
      </c>
      <c r="C93" s="8" t="s">
        <v>127</v>
      </c>
      <c r="D93" s="7">
        <v>24</v>
      </c>
      <c r="E93" s="7">
        <v>3</v>
      </c>
      <c r="F93" s="53"/>
    </row>
    <row r="94" spans="1:6" ht="20.25" customHeight="1">
      <c r="A94" s="53"/>
      <c r="B94" s="47" t="s">
        <v>128</v>
      </c>
      <c r="C94" s="8" t="s">
        <v>129</v>
      </c>
      <c r="D94" s="7">
        <v>122</v>
      </c>
      <c r="E94" s="7">
        <v>68</v>
      </c>
      <c r="F94" s="53"/>
    </row>
    <row r="95" spans="1:6" ht="20.25" customHeight="1">
      <c r="A95" s="53"/>
      <c r="B95" s="47" t="s">
        <v>130</v>
      </c>
      <c r="C95" s="8" t="s">
        <v>131</v>
      </c>
      <c r="D95" s="7">
        <v>78</v>
      </c>
      <c r="E95" s="7">
        <v>18</v>
      </c>
      <c r="F95" s="53"/>
    </row>
    <row r="96" spans="1:6" ht="20.25" customHeight="1">
      <c r="A96" s="53"/>
      <c r="B96" s="47" t="s">
        <v>132</v>
      </c>
      <c r="C96" s="8" t="s">
        <v>133</v>
      </c>
      <c r="D96" s="7">
        <v>15</v>
      </c>
      <c r="E96" s="7">
        <v>1</v>
      </c>
      <c r="F96" s="53"/>
    </row>
    <row r="97" spans="1:6" ht="20.25" customHeight="1">
      <c r="A97" s="53"/>
      <c r="B97" s="47" t="s">
        <v>134</v>
      </c>
      <c r="C97" s="8" t="s">
        <v>135</v>
      </c>
      <c r="D97" s="7">
        <v>28</v>
      </c>
      <c r="E97" s="7">
        <v>4</v>
      </c>
      <c r="F97" s="53"/>
    </row>
    <row r="98" spans="1:6" ht="20.25" customHeight="1">
      <c r="A98" s="53"/>
      <c r="B98" s="47" t="s">
        <v>136</v>
      </c>
      <c r="C98" s="8" t="s">
        <v>137</v>
      </c>
      <c r="D98" s="7">
        <v>48</v>
      </c>
      <c r="E98" s="7">
        <v>25</v>
      </c>
      <c r="F98" s="53"/>
    </row>
    <row r="99" spans="1:6" ht="20.25" customHeight="1">
      <c r="A99" s="53"/>
      <c r="B99" s="47" t="s">
        <v>138</v>
      </c>
      <c r="C99" s="8" t="s">
        <v>139</v>
      </c>
      <c r="D99" s="7">
        <v>48</v>
      </c>
      <c r="E99" s="7">
        <v>2</v>
      </c>
      <c r="F99" s="53"/>
    </row>
    <row r="100" spans="1:6" ht="20.25" customHeight="1">
      <c r="A100" s="53"/>
      <c r="B100" s="47" t="s">
        <v>140</v>
      </c>
      <c r="C100" s="8" t="s">
        <v>141</v>
      </c>
      <c r="D100" s="7">
        <v>9</v>
      </c>
      <c r="E100" s="7">
        <v>0</v>
      </c>
      <c r="F100" s="53"/>
    </row>
    <row r="101" spans="1:6" ht="20.25" customHeight="1">
      <c r="A101" s="53">
        <v>52</v>
      </c>
      <c r="B101" s="47" t="s">
        <v>142</v>
      </c>
      <c r="C101" s="8" t="s">
        <v>143</v>
      </c>
      <c r="D101" s="7">
        <v>19</v>
      </c>
      <c r="E101" s="7">
        <v>7</v>
      </c>
      <c r="F101" s="53">
        <f>SUM(E101:E118)</f>
        <v>108</v>
      </c>
    </row>
    <row r="102" spans="1:6" ht="20.25" customHeight="1">
      <c r="A102" s="53"/>
      <c r="B102" s="47" t="s">
        <v>144</v>
      </c>
      <c r="C102" s="8" t="s">
        <v>145</v>
      </c>
      <c r="D102" s="7">
        <v>45</v>
      </c>
      <c r="E102" s="7">
        <v>11</v>
      </c>
      <c r="F102" s="53"/>
    </row>
    <row r="103" spans="1:6" ht="20.25" customHeight="1">
      <c r="A103" s="53"/>
      <c r="B103" s="47" t="s">
        <v>146</v>
      </c>
      <c r="C103" s="8" t="s">
        <v>147</v>
      </c>
      <c r="D103" s="7">
        <v>18</v>
      </c>
      <c r="E103" s="7">
        <v>6</v>
      </c>
      <c r="F103" s="53"/>
    </row>
    <row r="104" spans="1:6" ht="20.25" customHeight="1">
      <c r="A104" s="53"/>
      <c r="B104" s="47" t="s">
        <v>148</v>
      </c>
      <c r="C104" s="8" t="s">
        <v>149</v>
      </c>
      <c r="D104" s="7">
        <v>17</v>
      </c>
      <c r="E104" s="7">
        <v>2</v>
      </c>
      <c r="F104" s="53"/>
    </row>
    <row r="105" spans="1:6" ht="20.25" customHeight="1">
      <c r="A105" s="53"/>
      <c r="B105" s="47" t="s">
        <v>150</v>
      </c>
      <c r="C105" s="8" t="s">
        <v>151</v>
      </c>
      <c r="D105" s="7">
        <v>79</v>
      </c>
      <c r="E105" s="7">
        <v>5</v>
      </c>
      <c r="F105" s="53"/>
    </row>
    <row r="106" spans="1:6" ht="20.25" customHeight="1">
      <c r="A106" s="53"/>
      <c r="B106" s="47" t="s">
        <v>152</v>
      </c>
      <c r="C106" s="8" t="s">
        <v>153</v>
      </c>
      <c r="D106" s="7">
        <v>34</v>
      </c>
      <c r="E106" s="7">
        <v>6</v>
      </c>
      <c r="F106" s="53"/>
    </row>
    <row r="107" spans="1:6" ht="20.25" customHeight="1">
      <c r="A107" s="53"/>
      <c r="B107" s="47" t="s">
        <v>154</v>
      </c>
      <c r="C107" s="8" t="s">
        <v>155</v>
      </c>
      <c r="D107" s="7">
        <v>76</v>
      </c>
      <c r="E107" s="7">
        <v>8</v>
      </c>
      <c r="F107" s="53"/>
    </row>
    <row r="108" spans="1:6" ht="20.25" customHeight="1">
      <c r="A108" s="53"/>
      <c r="B108" s="47" t="s">
        <v>156</v>
      </c>
      <c r="C108" s="8" t="s">
        <v>157</v>
      </c>
      <c r="D108" s="7">
        <v>49</v>
      </c>
      <c r="E108" s="7">
        <v>5</v>
      </c>
      <c r="F108" s="53"/>
    </row>
    <row r="109" spans="1:6" ht="20.25" customHeight="1">
      <c r="A109" s="53"/>
      <c r="B109" s="47" t="s">
        <v>158</v>
      </c>
      <c r="C109" s="8" t="s">
        <v>159</v>
      </c>
      <c r="D109" s="7">
        <v>114</v>
      </c>
      <c r="E109" s="7">
        <v>35</v>
      </c>
      <c r="F109" s="53"/>
    </row>
    <row r="110" spans="1:6" ht="20.25" customHeight="1">
      <c r="A110" s="53"/>
      <c r="B110" s="47" t="s">
        <v>160</v>
      </c>
      <c r="C110" s="8" t="s">
        <v>161</v>
      </c>
      <c r="D110" s="7">
        <v>29</v>
      </c>
      <c r="E110" s="7">
        <v>6</v>
      </c>
      <c r="F110" s="53"/>
    </row>
    <row r="111" spans="1:6" ht="20.25" customHeight="1">
      <c r="A111" s="53"/>
      <c r="B111" s="47" t="s">
        <v>162</v>
      </c>
      <c r="C111" s="8" t="s">
        <v>163</v>
      </c>
      <c r="D111" s="7">
        <v>32</v>
      </c>
      <c r="E111" s="7">
        <v>0</v>
      </c>
      <c r="F111" s="53"/>
    </row>
    <row r="112" spans="1:6" ht="20.25" customHeight="1">
      <c r="A112" s="53"/>
      <c r="B112" s="47" t="s">
        <v>164</v>
      </c>
      <c r="C112" s="8" t="s">
        <v>165</v>
      </c>
      <c r="D112" s="7">
        <v>11</v>
      </c>
      <c r="E112" s="7">
        <v>2</v>
      </c>
      <c r="F112" s="53"/>
    </row>
    <row r="113" spans="1:6" ht="20.25" customHeight="1">
      <c r="A113" s="53"/>
      <c r="B113" s="47" t="s">
        <v>166</v>
      </c>
      <c r="C113" s="8" t="s">
        <v>167</v>
      </c>
      <c r="D113" s="7">
        <v>23</v>
      </c>
      <c r="E113" s="7">
        <v>5</v>
      </c>
      <c r="F113" s="53"/>
    </row>
    <row r="114" spans="1:6" ht="20.25" customHeight="1">
      <c r="A114" s="53"/>
      <c r="B114" s="47" t="s">
        <v>168</v>
      </c>
      <c r="C114" s="8" t="s">
        <v>169</v>
      </c>
      <c r="D114" s="7">
        <v>28</v>
      </c>
      <c r="E114" s="7">
        <v>0</v>
      </c>
      <c r="F114" s="53"/>
    </row>
    <row r="115" spans="1:6" ht="20.25" customHeight="1">
      <c r="A115" s="53"/>
      <c r="B115" s="47" t="s">
        <v>170</v>
      </c>
      <c r="C115" s="8" t="s">
        <v>171</v>
      </c>
      <c r="D115" s="7">
        <v>6</v>
      </c>
      <c r="E115" s="7">
        <v>0</v>
      </c>
      <c r="F115" s="53"/>
    </row>
    <row r="116" spans="1:6" ht="20.25" customHeight="1">
      <c r="A116" s="53"/>
      <c r="B116" s="47" t="s">
        <v>172</v>
      </c>
      <c r="C116" s="8" t="s">
        <v>173</v>
      </c>
      <c r="D116" s="7">
        <v>15</v>
      </c>
      <c r="E116" s="7">
        <v>1</v>
      </c>
      <c r="F116" s="53"/>
    </row>
    <row r="117" spans="1:6" ht="20.25" customHeight="1">
      <c r="A117" s="53"/>
      <c r="B117" s="47" t="s">
        <v>174</v>
      </c>
      <c r="C117" s="8" t="s">
        <v>175</v>
      </c>
      <c r="D117" s="7">
        <v>24</v>
      </c>
      <c r="E117" s="7">
        <v>4</v>
      </c>
      <c r="F117" s="53"/>
    </row>
    <row r="118" spans="1:6" ht="20.25" customHeight="1">
      <c r="A118" s="53"/>
      <c r="B118" s="47" t="s">
        <v>176</v>
      </c>
      <c r="C118" s="8" t="s">
        <v>177</v>
      </c>
      <c r="D118" s="7">
        <v>17</v>
      </c>
      <c r="E118" s="7">
        <v>5</v>
      </c>
      <c r="F118" s="53"/>
    </row>
    <row r="119" spans="1:6" ht="26.25" customHeight="1">
      <c r="A119" s="54">
        <v>53</v>
      </c>
      <c r="B119" s="55" t="s">
        <v>178</v>
      </c>
      <c r="C119" s="56" t="s">
        <v>179</v>
      </c>
      <c r="D119" s="50"/>
      <c r="E119" s="50">
        <v>324</v>
      </c>
      <c r="F119" s="54">
        <v>324</v>
      </c>
    </row>
    <row r="120" spans="1:6" ht="26.25" customHeight="1">
      <c r="A120" s="7">
        <v>54</v>
      </c>
      <c r="B120" s="57">
        <v>1116</v>
      </c>
      <c r="C120" s="57" t="s">
        <v>180</v>
      </c>
      <c r="D120" s="57">
        <v>695</v>
      </c>
      <c r="E120" s="57">
        <v>678</v>
      </c>
      <c r="F120" s="57">
        <v>678</v>
      </c>
    </row>
    <row r="121" spans="1:6" ht="26.25" customHeight="1">
      <c r="A121" s="7">
        <v>55</v>
      </c>
      <c r="B121" s="57">
        <v>1101</v>
      </c>
      <c r="C121" s="57" t="s">
        <v>181</v>
      </c>
      <c r="D121" s="57">
        <v>427</v>
      </c>
      <c r="E121" s="57">
        <v>414</v>
      </c>
      <c r="F121" s="57">
        <v>414</v>
      </c>
    </row>
    <row r="122" spans="1:6" ht="26.25" customHeight="1">
      <c r="A122" s="7">
        <v>56</v>
      </c>
      <c r="B122" s="57">
        <v>1118</v>
      </c>
      <c r="C122" s="57" t="s">
        <v>182</v>
      </c>
      <c r="D122" s="57">
        <v>407</v>
      </c>
      <c r="E122" s="57">
        <v>377</v>
      </c>
      <c r="F122" s="57">
        <v>377</v>
      </c>
    </row>
    <row r="123" spans="1:6" ht="26.25" customHeight="1">
      <c r="A123" s="7">
        <v>57</v>
      </c>
      <c r="B123" s="57">
        <v>1117</v>
      </c>
      <c r="C123" s="57" t="s">
        <v>183</v>
      </c>
      <c r="D123" s="57">
        <v>372</v>
      </c>
      <c r="E123" s="57">
        <v>353</v>
      </c>
      <c r="F123" s="57">
        <v>353</v>
      </c>
    </row>
    <row r="124" spans="1:6" ht="26.25" customHeight="1">
      <c r="A124" s="7">
        <v>58</v>
      </c>
      <c r="B124" s="57">
        <v>1121</v>
      </c>
      <c r="C124" s="57" t="s">
        <v>184</v>
      </c>
      <c r="D124" s="57">
        <v>349</v>
      </c>
      <c r="E124" s="57">
        <v>338</v>
      </c>
      <c r="F124" s="57">
        <v>338</v>
      </c>
    </row>
    <row r="125" spans="1:6" ht="26.25" customHeight="1">
      <c r="A125" s="7">
        <v>59</v>
      </c>
      <c r="B125" s="57">
        <v>1114</v>
      </c>
      <c r="C125" s="57" t="s">
        <v>185</v>
      </c>
      <c r="D125" s="57">
        <v>321</v>
      </c>
      <c r="E125" s="57">
        <v>292</v>
      </c>
      <c r="F125" s="57">
        <v>292</v>
      </c>
    </row>
    <row r="126" spans="1:6" ht="26.25" customHeight="1">
      <c r="A126" s="7">
        <v>60</v>
      </c>
      <c r="B126" s="57">
        <v>1111</v>
      </c>
      <c r="C126" s="57" t="s">
        <v>186</v>
      </c>
      <c r="D126" s="57">
        <v>215</v>
      </c>
      <c r="E126" s="57">
        <v>157</v>
      </c>
      <c r="F126" s="57">
        <v>157</v>
      </c>
    </row>
    <row r="127" spans="1:6" ht="26.25" customHeight="1">
      <c r="A127" s="7">
        <v>61</v>
      </c>
      <c r="B127" s="57">
        <v>1105</v>
      </c>
      <c r="C127" s="57" t="s">
        <v>187</v>
      </c>
      <c r="D127" s="57">
        <v>174</v>
      </c>
      <c r="E127" s="57">
        <v>155</v>
      </c>
      <c r="F127" s="57">
        <v>155</v>
      </c>
    </row>
    <row r="128" spans="1:6" ht="26.25" customHeight="1">
      <c r="A128" s="7">
        <v>62</v>
      </c>
      <c r="B128" s="57">
        <v>1109</v>
      </c>
      <c r="C128" s="57" t="s">
        <v>188</v>
      </c>
      <c r="D128" s="57">
        <v>165</v>
      </c>
      <c r="E128" s="57">
        <v>139</v>
      </c>
      <c r="F128" s="57">
        <v>139</v>
      </c>
    </row>
    <row r="129" spans="1:6" ht="26.25" customHeight="1">
      <c r="A129" s="7">
        <v>63</v>
      </c>
      <c r="B129" s="57">
        <v>1120</v>
      </c>
      <c r="C129" s="57" t="s">
        <v>189</v>
      </c>
      <c r="D129" s="57">
        <v>140</v>
      </c>
      <c r="E129" s="57">
        <v>129</v>
      </c>
      <c r="F129" s="57">
        <v>129</v>
      </c>
    </row>
    <row r="130" spans="1:6" ht="26.25" customHeight="1">
      <c r="A130" s="7">
        <v>64</v>
      </c>
      <c r="B130" s="57">
        <v>1103</v>
      </c>
      <c r="C130" s="57" t="s">
        <v>190</v>
      </c>
      <c r="D130" s="57">
        <v>151</v>
      </c>
      <c r="E130" s="57">
        <v>105</v>
      </c>
      <c r="F130" s="57">
        <v>105</v>
      </c>
    </row>
    <row r="131" spans="1:6" ht="26.25" customHeight="1">
      <c r="A131" s="7">
        <v>65</v>
      </c>
      <c r="B131" s="57">
        <v>1124</v>
      </c>
      <c r="C131" s="57" t="s">
        <v>191</v>
      </c>
      <c r="D131" s="57">
        <v>87</v>
      </c>
      <c r="E131" s="57">
        <v>81</v>
      </c>
      <c r="F131" s="57">
        <v>81</v>
      </c>
    </row>
    <row r="132" spans="1:6" ht="26.25" customHeight="1">
      <c r="A132" s="7">
        <v>66</v>
      </c>
      <c r="B132" s="57">
        <v>1102</v>
      </c>
      <c r="C132" s="57" t="s">
        <v>192</v>
      </c>
      <c r="D132" s="57">
        <v>80</v>
      </c>
      <c r="E132" s="57">
        <v>65</v>
      </c>
      <c r="F132" s="57">
        <v>65</v>
      </c>
    </row>
    <row r="133" spans="1:6" ht="26.25" customHeight="1">
      <c r="A133" s="7">
        <v>67</v>
      </c>
      <c r="B133" s="57">
        <v>1113</v>
      </c>
      <c r="C133" s="57" t="s">
        <v>193</v>
      </c>
      <c r="D133" s="57">
        <v>67</v>
      </c>
      <c r="E133" s="57">
        <v>52</v>
      </c>
      <c r="F133" s="57">
        <v>52</v>
      </c>
    </row>
    <row r="134" spans="1:6" ht="26.25" customHeight="1">
      <c r="A134" s="7">
        <v>68</v>
      </c>
      <c r="B134" s="57">
        <v>1104</v>
      </c>
      <c r="C134" s="57" t="s">
        <v>194</v>
      </c>
      <c r="D134" s="57">
        <v>157</v>
      </c>
      <c r="E134" s="57">
        <v>23</v>
      </c>
      <c r="F134" s="57">
        <v>51</v>
      </c>
    </row>
    <row r="135" spans="1:6" ht="26.25" customHeight="1">
      <c r="A135" s="7"/>
      <c r="B135" s="57">
        <v>1110</v>
      </c>
      <c r="C135" s="57" t="s">
        <v>195</v>
      </c>
      <c r="D135" s="57">
        <v>21</v>
      </c>
      <c r="E135" s="57">
        <v>8</v>
      </c>
      <c r="F135" s="57"/>
    </row>
    <row r="136" spans="1:6" ht="26.25" customHeight="1">
      <c r="A136" s="7"/>
      <c r="B136" s="57">
        <v>1107</v>
      </c>
      <c r="C136" s="57" t="s">
        <v>196</v>
      </c>
      <c r="D136" s="57">
        <v>84</v>
      </c>
      <c r="E136" s="57">
        <v>8</v>
      </c>
      <c r="F136" s="57"/>
    </row>
    <row r="137" spans="1:6" ht="26.25" customHeight="1">
      <c r="A137" s="7"/>
      <c r="B137" s="57">
        <v>1106</v>
      </c>
      <c r="C137" s="57" t="s">
        <v>197</v>
      </c>
      <c r="D137" s="57">
        <v>119</v>
      </c>
      <c r="E137" s="57">
        <v>7</v>
      </c>
      <c r="F137" s="57"/>
    </row>
    <row r="138" spans="1:6" ht="26.25" customHeight="1">
      <c r="A138" s="7"/>
      <c r="B138" s="57">
        <v>1125</v>
      </c>
      <c r="C138" s="57" t="s">
        <v>198</v>
      </c>
      <c r="D138" s="57">
        <v>11</v>
      </c>
      <c r="E138" s="57">
        <v>5</v>
      </c>
      <c r="F138" s="57"/>
    </row>
    <row r="139" spans="1:6" ht="26.25" customHeight="1">
      <c r="A139" s="7">
        <v>69</v>
      </c>
      <c r="B139" s="57">
        <v>1122</v>
      </c>
      <c r="C139" s="57" t="s">
        <v>199</v>
      </c>
      <c r="D139" s="57">
        <v>56</v>
      </c>
      <c r="E139" s="57">
        <v>48</v>
      </c>
      <c r="F139" s="57">
        <v>48</v>
      </c>
    </row>
    <row r="140" spans="1:6" ht="26.25" customHeight="1">
      <c r="A140" s="7">
        <v>70</v>
      </c>
      <c r="B140" s="57">
        <v>1108</v>
      </c>
      <c r="C140" s="57" t="s">
        <v>200</v>
      </c>
      <c r="D140" s="57">
        <v>113</v>
      </c>
      <c r="E140" s="57">
        <v>42</v>
      </c>
      <c r="F140" s="57">
        <v>42</v>
      </c>
    </row>
    <row r="141" spans="1:6" ht="22.5" customHeight="1">
      <c r="A141" s="7">
        <v>71</v>
      </c>
      <c r="B141" s="57" t="s">
        <v>201</v>
      </c>
      <c r="C141" s="57" t="s">
        <v>202</v>
      </c>
      <c r="D141" s="57">
        <v>281</v>
      </c>
      <c r="E141" s="57">
        <v>244</v>
      </c>
      <c r="F141" s="57">
        <v>244</v>
      </c>
    </row>
    <row r="142" spans="1:6" ht="22.5" customHeight="1">
      <c r="A142" s="7">
        <v>72</v>
      </c>
      <c r="B142" s="57" t="s">
        <v>203</v>
      </c>
      <c r="C142" s="57" t="s">
        <v>204</v>
      </c>
      <c r="D142" s="57">
        <v>132</v>
      </c>
      <c r="E142" s="57">
        <v>101</v>
      </c>
      <c r="F142" s="57">
        <v>101</v>
      </c>
    </row>
    <row r="143" spans="1:6" ht="22.5" customHeight="1">
      <c r="A143" s="7">
        <v>73</v>
      </c>
      <c r="B143" s="57" t="s">
        <v>205</v>
      </c>
      <c r="C143" s="57" t="s">
        <v>206</v>
      </c>
      <c r="D143" s="57">
        <v>249</v>
      </c>
      <c r="E143" s="57">
        <v>202</v>
      </c>
      <c r="F143" s="57">
        <v>202</v>
      </c>
    </row>
    <row r="144" spans="1:6" ht="22.5" customHeight="1">
      <c r="A144" s="7">
        <v>74</v>
      </c>
      <c r="B144" s="57" t="s">
        <v>207</v>
      </c>
      <c r="C144" s="57" t="s">
        <v>208</v>
      </c>
      <c r="D144" s="57">
        <v>577</v>
      </c>
      <c r="E144" s="57">
        <v>541</v>
      </c>
      <c r="F144" s="57">
        <v>541</v>
      </c>
    </row>
    <row r="145" spans="1:6" ht="22.5" customHeight="1">
      <c r="A145" s="7">
        <v>75</v>
      </c>
      <c r="B145" s="57" t="s">
        <v>209</v>
      </c>
      <c r="C145" s="57" t="s">
        <v>210</v>
      </c>
      <c r="D145" s="57">
        <v>523</v>
      </c>
      <c r="E145" s="57">
        <v>511</v>
      </c>
      <c r="F145" s="57">
        <v>511</v>
      </c>
    </row>
    <row r="146" spans="1:6" ht="22.5" customHeight="1">
      <c r="A146" s="7">
        <v>76</v>
      </c>
      <c r="B146" s="57" t="s">
        <v>211</v>
      </c>
      <c r="C146" s="57" t="s">
        <v>212</v>
      </c>
      <c r="D146" s="57">
        <v>357</v>
      </c>
      <c r="E146" s="57">
        <v>298</v>
      </c>
      <c r="F146" s="57">
        <v>298</v>
      </c>
    </row>
    <row r="147" spans="1:6" ht="22.5" customHeight="1">
      <c r="A147" s="7">
        <v>77</v>
      </c>
      <c r="B147" s="57" t="s">
        <v>213</v>
      </c>
      <c r="C147" s="57" t="s">
        <v>214</v>
      </c>
      <c r="D147" s="57">
        <v>164</v>
      </c>
      <c r="E147" s="57">
        <v>94</v>
      </c>
      <c r="F147" s="57">
        <v>94</v>
      </c>
    </row>
    <row r="148" spans="1:6" ht="22.5" customHeight="1">
      <c r="A148" s="7">
        <v>78</v>
      </c>
      <c r="B148" s="57" t="s">
        <v>215</v>
      </c>
      <c r="C148" s="57" t="s">
        <v>216</v>
      </c>
      <c r="D148" s="57">
        <v>117</v>
      </c>
      <c r="E148" s="57">
        <v>110</v>
      </c>
      <c r="F148" s="57">
        <v>110</v>
      </c>
    </row>
    <row r="149" spans="1:6" ht="22.5" customHeight="1">
      <c r="A149" s="58">
        <v>79</v>
      </c>
      <c r="B149" s="70" t="s">
        <v>217</v>
      </c>
      <c r="C149" s="70" t="s">
        <v>218</v>
      </c>
      <c r="D149" s="60">
        <v>32</v>
      </c>
      <c r="E149" s="59">
        <v>5</v>
      </c>
      <c r="F149" s="61">
        <v>56</v>
      </c>
    </row>
    <row r="150" spans="1:6" ht="22.5" customHeight="1">
      <c r="A150" s="58"/>
      <c r="B150" s="20">
        <v>1099</v>
      </c>
      <c r="C150" s="20" t="s">
        <v>219</v>
      </c>
      <c r="D150" s="20">
        <v>49</v>
      </c>
      <c r="E150" s="20">
        <v>6</v>
      </c>
      <c r="F150" s="62"/>
    </row>
    <row r="151" spans="1:6" ht="22.5" customHeight="1">
      <c r="A151" s="58"/>
      <c r="B151" s="70" t="s">
        <v>220</v>
      </c>
      <c r="C151" s="70" t="s">
        <v>221</v>
      </c>
      <c r="D151" s="60">
        <v>21</v>
      </c>
      <c r="E151" s="59">
        <v>10</v>
      </c>
      <c r="F151" s="62"/>
    </row>
    <row r="152" spans="1:6" ht="22.5" customHeight="1">
      <c r="A152" s="58"/>
      <c r="B152" s="70" t="s">
        <v>222</v>
      </c>
      <c r="C152" s="70" t="s">
        <v>223</v>
      </c>
      <c r="D152" s="60">
        <v>29</v>
      </c>
      <c r="E152" s="59">
        <v>8</v>
      </c>
      <c r="F152" s="62"/>
    </row>
    <row r="153" spans="1:6" ht="22.5" customHeight="1">
      <c r="A153" s="58"/>
      <c r="B153" s="70" t="s">
        <v>224</v>
      </c>
      <c r="C153" s="70" t="s">
        <v>225</v>
      </c>
      <c r="D153" s="60">
        <v>32</v>
      </c>
      <c r="E153" s="59">
        <v>27</v>
      </c>
      <c r="F153" s="63"/>
    </row>
    <row r="154" spans="1:6" ht="22.5" customHeight="1">
      <c r="A154" s="64">
        <v>80</v>
      </c>
      <c r="B154" s="59">
        <v>1098</v>
      </c>
      <c r="C154" s="59" t="s">
        <v>226</v>
      </c>
      <c r="D154" s="59">
        <v>46</v>
      </c>
      <c r="E154" s="59">
        <v>18</v>
      </c>
      <c r="F154" s="61">
        <v>68</v>
      </c>
    </row>
    <row r="155" spans="1:6" ht="22.5" customHeight="1">
      <c r="A155" s="65"/>
      <c r="B155" s="70" t="s">
        <v>227</v>
      </c>
      <c r="C155" s="70" t="s">
        <v>228</v>
      </c>
      <c r="D155" s="60">
        <v>127</v>
      </c>
      <c r="E155" s="59">
        <v>45</v>
      </c>
      <c r="F155" s="62"/>
    </row>
    <row r="156" spans="1:6" ht="15">
      <c r="A156" s="66"/>
      <c r="B156" s="71" t="s">
        <v>229</v>
      </c>
      <c r="C156" s="71" t="s">
        <v>230</v>
      </c>
      <c r="D156" s="68">
        <v>34</v>
      </c>
      <c r="E156" s="67">
        <v>5</v>
      </c>
      <c r="F156" s="69"/>
    </row>
  </sheetData>
  <sheetProtection/>
  <mergeCells count="15">
    <mergeCell ref="A2:F2"/>
    <mergeCell ref="A22:A24"/>
    <mergeCell ref="A25:A26"/>
    <mergeCell ref="A31:A63"/>
    <mergeCell ref="A89:A100"/>
    <mergeCell ref="A101:A118"/>
    <mergeCell ref="A134:A138"/>
    <mergeCell ref="A149:A153"/>
    <mergeCell ref="A154:A156"/>
    <mergeCell ref="F31:F63"/>
    <mergeCell ref="F89:F100"/>
    <mergeCell ref="F101:F118"/>
    <mergeCell ref="F134:F138"/>
    <mergeCell ref="F149:F153"/>
    <mergeCell ref="F154:F156"/>
  </mergeCells>
  <printOptions horizontalCentered="1"/>
  <pageMargins left="0" right="0" top="0.39" bottom="0.39" header="0.51" footer="0.5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 topLeftCell="A1">
      <pane xSplit="1" ySplit="3" topLeftCell="B49" activePane="bottomRight" state="frozen"/>
      <selection pane="bottomRight" activeCell="J54" sqref="J54"/>
    </sheetView>
  </sheetViews>
  <sheetFormatPr defaultColWidth="9.00390625" defaultRowHeight="14.25"/>
  <cols>
    <col min="1" max="1" width="12.375" style="0" customWidth="1"/>
    <col min="2" max="2" width="8.75390625" style="0" customWidth="1"/>
    <col min="3" max="3" width="7.75390625" style="0" customWidth="1"/>
    <col min="4" max="4" width="25.625" style="0" customWidth="1"/>
    <col min="5" max="5" width="11.875" style="0" customWidth="1"/>
    <col min="6" max="6" width="11.375" style="0" customWidth="1"/>
    <col min="7" max="7" width="7.75390625" style="0" customWidth="1"/>
  </cols>
  <sheetData>
    <row r="1" ht="14.25">
      <c r="A1" s="2" t="s">
        <v>231</v>
      </c>
    </row>
    <row r="2" spans="1:7" ht="45" customHeight="1">
      <c r="A2" s="3" t="s">
        <v>232</v>
      </c>
      <c r="B2" s="3"/>
      <c r="C2" s="3"/>
      <c r="D2" s="3"/>
      <c r="E2" s="3"/>
      <c r="F2" s="3"/>
      <c r="G2" s="3"/>
    </row>
    <row r="3" spans="1:7" ht="28.5">
      <c r="A3" s="4" t="s">
        <v>233</v>
      </c>
      <c r="B3" s="4" t="s">
        <v>2</v>
      </c>
      <c r="C3" s="4" t="s">
        <v>3</v>
      </c>
      <c r="D3" s="4" t="s">
        <v>234</v>
      </c>
      <c r="E3" s="5" t="s">
        <v>5</v>
      </c>
      <c r="F3" s="5" t="s">
        <v>235</v>
      </c>
      <c r="G3" s="4" t="s">
        <v>236</v>
      </c>
    </row>
    <row r="4" spans="1:7" ht="14.25">
      <c r="A4" s="6" t="s">
        <v>237</v>
      </c>
      <c r="B4" s="7">
        <v>1</v>
      </c>
      <c r="C4" s="8" t="s">
        <v>238</v>
      </c>
      <c r="D4" s="9" t="s">
        <v>239</v>
      </c>
      <c r="E4" s="8">
        <v>520</v>
      </c>
      <c r="F4" s="8">
        <v>505</v>
      </c>
      <c r="G4" s="8">
        <v>106</v>
      </c>
    </row>
    <row r="5" spans="1:7" ht="14.25">
      <c r="A5" s="6"/>
      <c r="B5" s="7">
        <v>2</v>
      </c>
      <c r="C5" s="8" t="s">
        <v>240</v>
      </c>
      <c r="D5" s="9" t="s">
        <v>241</v>
      </c>
      <c r="E5" s="8">
        <v>446</v>
      </c>
      <c r="F5" s="8">
        <v>398</v>
      </c>
      <c r="G5" s="8">
        <v>6</v>
      </c>
    </row>
    <row r="6" spans="1:7" ht="14.25">
      <c r="A6" s="6"/>
      <c r="B6" s="7"/>
      <c r="C6" s="10" t="s">
        <v>242</v>
      </c>
      <c r="D6" s="9" t="s">
        <v>243</v>
      </c>
      <c r="E6" s="8"/>
      <c r="F6" s="8"/>
      <c r="G6" s="8"/>
    </row>
    <row r="7" spans="1:7" ht="14.25">
      <c r="A7" s="6"/>
      <c r="B7" s="7"/>
      <c r="C7" s="10" t="s">
        <v>244</v>
      </c>
      <c r="D7" s="9" t="s">
        <v>245</v>
      </c>
      <c r="E7" s="8"/>
      <c r="F7" s="8"/>
      <c r="G7" s="8"/>
    </row>
    <row r="8" spans="1:7" ht="14.25">
      <c r="A8" s="6"/>
      <c r="B8" s="7">
        <v>3</v>
      </c>
      <c r="C8" s="8" t="s">
        <v>246</v>
      </c>
      <c r="D8" s="9" t="s">
        <v>247</v>
      </c>
      <c r="E8" s="8">
        <v>161</v>
      </c>
      <c r="F8" s="8">
        <v>107</v>
      </c>
      <c r="G8" s="8">
        <v>5</v>
      </c>
    </row>
    <row r="9" spans="1:7" ht="14.25">
      <c r="A9" s="6"/>
      <c r="B9" s="7">
        <v>4</v>
      </c>
      <c r="C9" s="8" t="s">
        <v>248</v>
      </c>
      <c r="D9" s="9" t="s">
        <v>249</v>
      </c>
      <c r="E9" s="8">
        <v>86</v>
      </c>
      <c r="F9" s="8">
        <v>49</v>
      </c>
      <c r="G9" s="8">
        <v>2</v>
      </c>
    </row>
    <row r="10" spans="1:7" ht="14.25">
      <c r="A10" s="6"/>
      <c r="B10" s="7">
        <v>5</v>
      </c>
      <c r="C10" s="8" t="s">
        <v>250</v>
      </c>
      <c r="D10" s="9" t="s">
        <v>251</v>
      </c>
      <c r="E10" s="8">
        <v>192</v>
      </c>
      <c r="F10" s="8">
        <v>148</v>
      </c>
      <c r="G10" s="8">
        <v>9</v>
      </c>
    </row>
    <row r="11" spans="1:7" ht="14.25">
      <c r="A11" s="6"/>
      <c r="B11" s="7">
        <v>6</v>
      </c>
      <c r="C11" s="8" t="s">
        <v>252</v>
      </c>
      <c r="D11" s="9" t="s">
        <v>253</v>
      </c>
      <c r="E11" s="8">
        <v>255</v>
      </c>
      <c r="F11" s="8">
        <v>203</v>
      </c>
      <c r="G11" s="8">
        <v>13</v>
      </c>
    </row>
    <row r="12" spans="1:7" ht="14.25">
      <c r="A12" s="6"/>
      <c r="B12" s="7">
        <v>7</v>
      </c>
      <c r="C12" s="8" t="s">
        <v>254</v>
      </c>
      <c r="D12" s="9" t="s">
        <v>255</v>
      </c>
      <c r="E12" s="8">
        <v>260</v>
      </c>
      <c r="F12" s="8">
        <v>221</v>
      </c>
      <c r="G12" s="8">
        <v>14</v>
      </c>
    </row>
    <row r="13" spans="1:7" ht="14.25">
      <c r="A13" s="6"/>
      <c r="B13" s="7">
        <v>8</v>
      </c>
      <c r="C13" s="8" t="s">
        <v>256</v>
      </c>
      <c r="D13" s="9" t="s">
        <v>257</v>
      </c>
      <c r="E13" s="8">
        <v>43</v>
      </c>
      <c r="F13" s="8">
        <v>39</v>
      </c>
      <c r="G13" s="8">
        <v>2</v>
      </c>
    </row>
    <row r="14" spans="1:7" ht="14.25">
      <c r="A14" s="6"/>
      <c r="B14" s="7">
        <v>9</v>
      </c>
      <c r="C14" s="8" t="s">
        <v>258</v>
      </c>
      <c r="D14" s="9" t="s">
        <v>259</v>
      </c>
      <c r="E14" s="8">
        <v>95</v>
      </c>
      <c r="F14" s="8">
        <v>74</v>
      </c>
      <c r="G14" s="8">
        <v>2</v>
      </c>
    </row>
    <row r="15" spans="1:7" ht="14.25">
      <c r="A15" s="6"/>
      <c r="B15" s="7">
        <v>10</v>
      </c>
      <c r="C15" s="8" t="s">
        <v>260</v>
      </c>
      <c r="D15" s="9" t="s">
        <v>261</v>
      </c>
      <c r="E15" s="8">
        <v>159</v>
      </c>
      <c r="F15" s="8">
        <v>154</v>
      </c>
      <c r="G15" s="8">
        <v>3</v>
      </c>
    </row>
    <row r="16" spans="1:7" ht="14.25">
      <c r="A16" s="6"/>
      <c r="B16" s="7">
        <v>11</v>
      </c>
      <c r="C16" s="8" t="s">
        <v>262</v>
      </c>
      <c r="D16" s="9" t="s">
        <v>263</v>
      </c>
      <c r="E16" s="8">
        <v>68</v>
      </c>
      <c r="F16" s="8">
        <v>62</v>
      </c>
      <c r="G16" s="8">
        <v>1</v>
      </c>
    </row>
    <row r="17" spans="1:7" ht="14.25">
      <c r="A17" s="6"/>
      <c r="B17" s="7">
        <v>12</v>
      </c>
      <c r="C17" s="8" t="s">
        <v>264</v>
      </c>
      <c r="D17" s="9" t="s">
        <v>265</v>
      </c>
      <c r="E17" s="8">
        <v>299</v>
      </c>
      <c r="F17" s="8">
        <v>277</v>
      </c>
      <c r="G17" s="8">
        <v>53</v>
      </c>
    </row>
    <row r="18" spans="1:7" ht="14.25">
      <c r="A18" s="6"/>
      <c r="B18" s="7">
        <v>13</v>
      </c>
      <c r="C18" s="8" t="s">
        <v>266</v>
      </c>
      <c r="D18" s="9" t="s">
        <v>267</v>
      </c>
      <c r="E18" s="8">
        <v>137</v>
      </c>
      <c r="F18" s="8">
        <v>68</v>
      </c>
      <c r="G18" s="8">
        <v>3</v>
      </c>
    </row>
    <row r="19" spans="1:7" ht="14.25">
      <c r="A19" s="6"/>
      <c r="B19" s="7">
        <v>14</v>
      </c>
      <c r="C19" s="8" t="s">
        <v>268</v>
      </c>
      <c r="D19" s="9" t="s">
        <v>269</v>
      </c>
      <c r="E19" s="8">
        <v>102</v>
      </c>
      <c r="F19" s="8">
        <v>97</v>
      </c>
      <c r="G19" s="8">
        <v>21</v>
      </c>
    </row>
    <row r="20" spans="1:7" ht="14.25">
      <c r="A20" s="6"/>
      <c r="B20" s="7">
        <v>15</v>
      </c>
      <c r="C20" s="10" t="s">
        <v>270</v>
      </c>
      <c r="D20" s="9" t="s">
        <v>271</v>
      </c>
      <c r="E20" s="8">
        <v>85</v>
      </c>
      <c r="F20" s="8">
        <v>79</v>
      </c>
      <c r="G20" s="8">
        <v>10</v>
      </c>
    </row>
    <row r="21" spans="1:7" ht="14.25">
      <c r="A21" s="6"/>
      <c r="B21" s="7">
        <v>16</v>
      </c>
      <c r="C21" s="8" t="s">
        <v>272</v>
      </c>
      <c r="D21" s="9" t="s">
        <v>273</v>
      </c>
      <c r="E21" s="8">
        <v>309</v>
      </c>
      <c r="F21" s="8">
        <v>227</v>
      </c>
      <c r="G21" s="8">
        <v>22</v>
      </c>
    </row>
    <row r="22" spans="1:7" ht="14.25">
      <c r="A22" s="6"/>
      <c r="B22" s="7"/>
      <c r="C22" s="10" t="s">
        <v>274</v>
      </c>
      <c r="D22" s="11" t="s">
        <v>275</v>
      </c>
      <c r="E22" s="8"/>
      <c r="F22" s="8"/>
      <c r="G22" s="8"/>
    </row>
    <row r="23" spans="1:7" ht="14.25">
      <c r="A23" s="6"/>
      <c r="B23" s="7">
        <v>17</v>
      </c>
      <c r="C23" s="8" t="s">
        <v>276</v>
      </c>
      <c r="D23" s="9" t="s">
        <v>277</v>
      </c>
      <c r="E23" s="8">
        <v>18</v>
      </c>
      <c r="F23" s="8">
        <v>3</v>
      </c>
      <c r="G23" s="8">
        <v>2</v>
      </c>
    </row>
    <row r="24" spans="1:7" ht="14.25">
      <c r="A24" s="6"/>
      <c r="B24" s="7"/>
      <c r="C24" s="8" t="s">
        <v>278</v>
      </c>
      <c r="D24" s="9" t="s">
        <v>279</v>
      </c>
      <c r="E24" s="8">
        <v>52</v>
      </c>
      <c r="F24" s="8">
        <v>15</v>
      </c>
      <c r="G24" s="8"/>
    </row>
    <row r="25" spans="1:7" ht="14.25">
      <c r="A25" s="6"/>
      <c r="B25" s="7"/>
      <c r="C25" s="10" t="s">
        <v>280</v>
      </c>
      <c r="D25" s="8" t="s">
        <v>281</v>
      </c>
      <c r="E25" s="8">
        <v>39</v>
      </c>
      <c r="F25" s="8">
        <v>21</v>
      </c>
      <c r="G25" s="8"/>
    </row>
    <row r="26" spans="1:7" ht="14.25">
      <c r="A26" s="6"/>
      <c r="B26" s="7"/>
      <c r="C26" s="8" t="s">
        <v>282</v>
      </c>
      <c r="D26" s="9" t="s">
        <v>283</v>
      </c>
      <c r="E26" s="8">
        <v>23</v>
      </c>
      <c r="F26" s="8">
        <v>1</v>
      </c>
      <c r="G26" s="8"/>
    </row>
    <row r="27" spans="1:7" ht="14.25">
      <c r="A27" s="6"/>
      <c r="B27" s="7"/>
      <c r="C27" s="12" t="s">
        <v>284</v>
      </c>
      <c r="D27" s="13" t="s">
        <v>285</v>
      </c>
      <c r="E27" s="7">
        <v>14</v>
      </c>
      <c r="F27" s="7">
        <v>3</v>
      </c>
      <c r="G27" s="8"/>
    </row>
    <row r="28" spans="1:7" ht="14.25">
      <c r="A28" s="6"/>
      <c r="B28" s="7"/>
      <c r="C28" s="8" t="s">
        <v>286</v>
      </c>
      <c r="D28" s="9" t="s">
        <v>287</v>
      </c>
      <c r="E28" s="8">
        <v>54</v>
      </c>
      <c r="F28" s="8">
        <v>1</v>
      </c>
      <c r="G28" s="8"/>
    </row>
    <row r="29" spans="1:7" ht="14.25">
      <c r="A29" s="6"/>
      <c r="B29" s="7">
        <v>18</v>
      </c>
      <c r="C29" s="8" t="s">
        <v>288</v>
      </c>
      <c r="D29" s="9" t="s">
        <v>175</v>
      </c>
      <c r="E29" s="8">
        <v>11</v>
      </c>
      <c r="F29" s="8">
        <v>0</v>
      </c>
      <c r="G29" s="8">
        <v>2</v>
      </c>
    </row>
    <row r="30" spans="1:7" ht="14.25">
      <c r="A30" s="6"/>
      <c r="B30" s="7"/>
      <c r="C30" s="10" t="s">
        <v>289</v>
      </c>
      <c r="D30" s="9" t="s">
        <v>290</v>
      </c>
      <c r="E30" s="8">
        <v>11</v>
      </c>
      <c r="F30" s="8">
        <v>0</v>
      </c>
      <c r="G30" s="8"/>
    </row>
    <row r="31" spans="1:7" ht="14.25">
      <c r="A31" s="6"/>
      <c r="B31" s="7"/>
      <c r="C31" s="8" t="s">
        <v>291</v>
      </c>
      <c r="D31" s="9" t="s">
        <v>292</v>
      </c>
      <c r="E31" s="8">
        <v>42</v>
      </c>
      <c r="F31" s="8">
        <v>5</v>
      </c>
      <c r="G31" s="8"/>
    </row>
    <row r="32" spans="1:7" ht="14.25">
      <c r="A32" s="6"/>
      <c r="B32" s="7"/>
      <c r="C32" s="8" t="s">
        <v>293</v>
      </c>
      <c r="D32" s="9" t="s">
        <v>294</v>
      </c>
      <c r="E32" s="8">
        <v>22</v>
      </c>
      <c r="F32" s="8">
        <v>13</v>
      </c>
      <c r="G32" s="8"/>
    </row>
    <row r="33" spans="1:7" ht="14.25">
      <c r="A33" s="6"/>
      <c r="B33" s="7"/>
      <c r="C33" s="10" t="s">
        <v>295</v>
      </c>
      <c r="D33" s="8" t="s">
        <v>296</v>
      </c>
      <c r="E33" s="8">
        <v>19</v>
      </c>
      <c r="F33" s="8">
        <v>14</v>
      </c>
      <c r="G33" s="8"/>
    </row>
    <row r="34" spans="1:7" ht="14.25">
      <c r="A34" s="6"/>
      <c r="B34" s="7"/>
      <c r="C34" s="8" t="s">
        <v>297</v>
      </c>
      <c r="D34" s="9" t="s">
        <v>298</v>
      </c>
      <c r="E34" s="8">
        <v>25</v>
      </c>
      <c r="F34" s="8">
        <v>9</v>
      </c>
      <c r="G34" s="8"/>
    </row>
    <row r="35" spans="1:7" ht="14.25">
      <c r="A35" s="6"/>
      <c r="B35" s="7"/>
      <c r="C35" s="12" t="s">
        <v>299</v>
      </c>
      <c r="D35" s="12" t="s">
        <v>300</v>
      </c>
      <c r="E35" s="14">
        <v>7</v>
      </c>
      <c r="F35" s="14">
        <v>0</v>
      </c>
      <c r="G35" s="8"/>
    </row>
    <row r="36" spans="1:7" ht="14.25">
      <c r="A36" s="6"/>
      <c r="B36" s="7"/>
      <c r="C36" s="8" t="s">
        <v>301</v>
      </c>
      <c r="D36" s="9" t="s">
        <v>302</v>
      </c>
      <c r="E36" s="8">
        <v>14</v>
      </c>
      <c r="F36" s="8">
        <v>0</v>
      </c>
      <c r="G36" s="8"/>
    </row>
    <row r="37" spans="1:7" ht="14.25">
      <c r="A37" s="6"/>
      <c r="B37" s="7"/>
      <c r="C37" s="15" t="s">
        <v>303</v>
      </c>
      <c r="D37" s="9" t="s">
        <v>304</v>
      </c>
      <c r="E37" s="8">
        <v>7</v>
      </c>
      <c r="F37" s="8">
        <v>4</v>
      </c>
      <c r="G37" s="8"/>
    </row>
    <row r="38" spans="1:7" ht="14.25">
      <c r="A38" s="6"/>
      <c r="B38" s="7" t="s">
        <v>305</v>
      </c>
      <c r="C38" s="7"/>
      <c r="D38" s="7"/>
      <c r="E38" s="8">
        <v>3575</v>
      </c>
      <c r="F38" s="8">
        <v>2797</v>
      </c>
      <c r="G38" s="8">
        <f>SUM(G4:G35)</f>
        <v>276</v>
      </c>
    </row>
    <row r="39" spans="1:7" ht="21" customHeight="1">
      <c r="A39" s="16" t="s">
        <v>306</v>
      </c>
      <c r="B39" s="17">
        <v>1</v>
      </c>
      <c r="C39" s="17">
        <v>402</v>
      </c>
      <c r="D39" s="18" t="s">
        <v>307</v>
      </c>
      <c r="E39" s="18">
        <v>612</v>
      </c>
      <c r="F39" s="18">
        <v>569</v>
      </c>
      <c r="G39" s="16">
        <v>90</v>
      </c>
    </row>
    <row r="40" spans="1:7" ht="21" customHeight="1">
      <c r="A40" s="16"/>
      <c r="B40" s="17">
        <v>2</v>
      </c>
      <c r="C40" s="17">
        <v>408</v>
      </c>
      <c r="D40" s="18" t="s">
        <v>308</v>
      </c>
      <c r="E40" s="18">
        <v>40</v>
      </c>
      <c r="F40" s="18">
        <v>38</v>
      </c>
      <c r="G40" s="16">
        <v>5</v>
      </c>
    </row>
    <row r="41" spans="1:7" ht="21" customHeight="1">
      <c r="A41" s="16"/>
      <c r="B41" s="17">
        <v>3</v>
      </c>
      <c r="C41" s="17">
        <v>409</v>
      </c>
      <c r="D41" s="18" t="s">
        <v>309</v>
      </c>
      <c r="E41" s="18">
        <v>108</v>
      </c>
      <c r="F41" s="18">
        <v>99</v>
      </c>
      <c r="G41" s="16">
        <v>15</v>
      </c>
    </row>
    <row r="42" spans="1:7" ht="21" customHeight="1">
      <c r="A42" s="16"/>
      <c r="B42" s="17">
        <v>4</v>
      </c>
      <c r="C42" s="17">
        <v>410</v>
      </c>
      <c r="D42" s="18" t="s">
        <v>310</v>
      </c>
      <c r="E42" s="18">
        <v>41</v>
      </c>
      <c r="F42" s="18">
        <v>37</v>
      </c>
      <c r="G42" s="16">
        <v>5</v>
      </c>
    </row>
    <row r="43" spans="1:7" ht="21" customHeight="1">
      <c r="A43" s="16"/>
      <c r="B43" s="17">
        <v>5</v>
      </c>
      <c r="C43" s="17">
        <v>411</v>
      </c>
      <c r="D43" s="18" t="s">
        <v>311</v>
      </c>
      <c r="E43" s="18">
        <v>123</v>
      </c>
      <c r="F43" s="18">
        <v>120</v>
      </c>
      <c r="G43" s="16">
        <v>18</v>
      </c>
    </row>
    <row r="44" spans="1:7" ht="21" customHeight="1">
      <c r="A44" s="16"/>
      <c r="B44" s="17">
        <v>6</v>
      </c>
      <c r="C44" s="17">
        <v>412</v>
      </c>
      <c r="D44" s="18" t="s">
        <v>312</v>
      </c>
      <c r="E44" s="18">
        <v>165</v>
      </c>
      <c r="F44" s="18">
        <v>140</v>
      </c>
      <c r="G44" s="16">
        <v>21</v>
      </c>
    </row>
    <row r="45" spans="1:7" ht="21" customHeight="1">
      <c r="A45" s="16"/>
      <c r="B45" s="17">
        <v>7</v>
      </c>
      <c r="C45" s="17">
        <v>413</v>
      </c>
      <c r="D45" s="18" t="s">
        <v>313</v>
      </c>
      <c r="E45" s="18">
        <v>126</v>
      </c>
      <c r="F45" s="18">
        <v>111</v>
      </c>
      <c r="G45" s="16">
        <v>17</v>
      </c>
    </row>
    <row r="46" spans="1:7" ht="21" customHeight="1">
      <c r="A46" s="16"/>
      <c r="B46" s="17">
        <v>8</v>
      </c>
      <c r="C46" s="17">
        <v>421</v>
      </c>
      <c r="D46" s="18" t="s">
        <v>314</v>
      </c>
      <c r="E46" s="18">
        <v>259</v>
      </c>
      <c r="F46" s="18">
        <v>253</v>
      </c>
      <c r="G46" s="16">
        <v>42</v>
      </c>
    </row>
    <row r="47" spans="1:7" ht="21" customHeight="1">
      <c r="A47" s="16"/>
      <c r="B47" s="17">
        <v>9</v>
      </c>
      <c r="C47" s="17">
        <v>435</v>
      </c>
      <c r="D47" s="18" t="s">
        <v>315</v>
      </c>
      <c r="E47" s="18">
        <v>21</v>
      </c>
      <c r="F47" s="18">
        <v>21</v>
      </c>
      <c r="G47" s="16">
        <v>3</v>
      </c>
    </row>
    <row r="48" spans="1:7" ht="21" customHeight="1">
      <c r="A48" s="16"/>
      <c r="B48" s="17">
        <v>10</v>
      </c>
      <c r="C48" s="17">
        <v>445</v>
      </c>
      <c r="D48" s="18" t="s">
        <v>316</v>
      </c>
      <c r="E48" s="18">
        <v>174</v>
      </c>
      <c r="F48" s="18">
        <v>153</v>
      </c>
      <c r="G48" s="16">
        <v>26</v>
      </c>
    </row>
    <row r="49" spans="1:7" ht="21" customHeight="1">
      <c r="A49" s="16"/>
      <c r="B49" s="17">
        <v>11</v>
      </c>
      <c r="C49" s="17">
        <v>450</v>
      </c>
      <c r="D49" s="18" t="s">
        <v>317</v>
      </c>
      <c r="E49" s="18">
        <v>45</v>
      </c>
      <c r="F49" s="18">
        <v>9</v>
      </c>
      <c r="G49" s="16">
        <v>1</v>
      </c>
    </row>
    <row r="50" spans="1:7" ht="21" customHeight="1">
      <c r="A50" s="16"/>
      <c r="B50" s="17">
        <v>12</v>
      </c>
      <c r="C50" s="17">
        <v>451</v>
      </c>
      <c r="D50" s="18" t="s">
        <v>318</v>
      </c>
      <c r="E50" s="18">
        <v>365</v>
      </c>
      <c r="F50" s="18">
        <v>319</v>
      </c>
      <c r="G50" s="16">
        <v>50</v>
      </c>
    </row>
    <row r="51" spans="1:7" ht="21" customHeight="1">
      <c r="A51" s="16"/>
      <c r="B51" s="17">
        <v>13</v>
      </c>
      <c r="C51" s="17">
        <v>452</v>
      </c>
      <c r="D51" s="18" t="s">
        <v>319</v>
      </c>
      <c r="E51" s="18">
        <v>386</v>
      </c>
      <c r="F51" s="18">
        <v>289</v>
      </c>
      <c r="G51" s="16">
        <v>40</v>
      </c>
    </row>
    <row r="52" spans="1:7" ht="21" customHeight="1">
      <c r="A52" s="16"/>
      <c r="B52" s="17">
        <v>14</v>
      </c>
      <c r="C52" s="17">
        <v>453</v>
      </c>
      <c r="D52" s="18" t="s">
        <v>320</v>
      </c>
      <c r="E52" s="18">
        <v>58</v>
      </c>
      <c r="F52" s="18">
        <v>36</v>
      </c>
      <c r="G52" s="16">
        <v>5</v>
      </c>
    </row>
    <row r="53" spans="1:7" ht="21" customHeight="1">
      <c r="A53" s="16"/>
      <c r="B53" s="19" t="s">
        <v>305</v>
      </c>
      <c r="C53" s="19"/>
      <c r="D53" s="19"/>
      <c r="E53" s="20">
        <f>SUM(E39:E52)</f>
        <v>2523</v>
      </c>
      <c r="F53" s="20">
        <f>SUM(F39:F52)</f>
        <v>2194</v>
      </c>
      <c r="G53" s="20">
        <f>SUM(G39:G52)</f>
        <v>338</v>
      </c>
    </row>
    <row r="54" spans="1:7" ht="21.75" customHeight="1">
      <c r="A54" s="21" t="s">
        <v>321</v>
      </c>
      <c r="B54" s="21">
        <v>1</v>
      </c>
      <c r="C54" s="22">
        <v>501</v>
      </c>
      <c r="D54" s="22" t="s">
        <v>322</v>
      </c>
      <c r="E54" s="22">
        <v>551</v>
      </c>
      <c r="F54" s="19">
        <v>481</v>
      </c>
      <c r="G54" s="19">
        <v>57</v>
      </c>
    </row>
    <row r="55" spans="1:7" ht="21.75" customHeight="1">
      <c r="A55" s="21"/>
      <c r="B55" s="21">
        <v>2</v>
      </c>
      <c r="C55" s="22">
        <v>503</v>
      </c>
      <c r="D55" s="22" t="s">
        <v>323</v>
      </c>
      <c r="E55" s="22">
        <v>403</v>
      </c>
      <c r="F55" s="19">
        <v>299</v>
      </c>
      <c r="G55" s="19">
        <v>35</v>
      </c>
    </row>
    <row r="56" spans="1:7" ht="21.75" customHeight="1">
      <c r="A56" s="21"/>
      <c r="B56" s="21">
        <v>3</v>
      </c>
      <c r="C56" s="22">
        <v>504</v>
      </c>
      <c r="D56" s="22" t="s">
        <v>324</v>
      </c>
      <c r="E56" s="22">
        <v>326</v>
      </c>
      <c r="F56" s="19">
        <v>246</v>
      </c>
      <c r="G56" s="19">
        <v>29</v>
      </c>
    </row>
    <row r="57" spans="1:7" ht="21.75" customHeight="1">
      <c r="A57" s="21"/>
      <c r="B57" s="21">
        <v>4</v>
      </c>
      <c r="C57" s="22">
        <v>506</v>
      </c>
      <c r="D57" s="22" t="s">
        <v>325</v>
      </c>
      <c r="E57" s="22">
        <v>195</v>
      </c>
      <c r="F57" s="19">
        <v>150</v>
      </c>
      <c r="G57" s="19">
        <v>18</v>
      </c>
    </row>
    <row r="58" spans="1:7" ht="21.75" customHeight="1">
      <c r="A58" s="21"/>
      <c r="B58" s="21">
        <v>5</v>
      </c>
      <c r="C58" s="22">
        <v>541</v>
      </c>
      <c r="D58" s="22" t="s">
        <v>326</v>
      </c>
      <c r="E58" s="22">
        <v>755</v>
      </c>
      <c r="F58" s="19">
        <v>676</v>
      </c>
      <c r="G58" s="19">
        <v>81</v>
      </c>
    </row>
    <row r="59" spans="1:7" ht="21.75" customHeight="1">
      <c r="A59" s="21"/>
      <c r="B59" s="21">
        <v>6</v>
      </c>
      <c r="C59" s="22">
        <v>543</v>
      </c>
      <c r="D59" s="22" t="s">
        <v>327</v>
      </c>
      <c r="E59" s="22">
        <v>249</v>
      </c>
      <c r="F59" s="19">
        <v>177</v>
      </c>
      <c r="G59" s="19">
        <v>21</v>
      </c>
    </row>
    <row r="60" spans="1:7" ht="21.75" customHeight="1">
      <c r="A60" s="21"/>
      <c r="B60" s="21">
        <v>7</v>
      </c>
      <c r="C60" s="22">
        <v>546</v>
      </c>
      <c r="D60" s="22" t="s">
        <v>328</v>
      </c>
      <c r="E60" s="22">
        <v>259</v>
      </c>
      <c r="F60" s="19">
        <v>158</v>
      </c>
      <c r="G60" s="19">
        <v>18</v>
      </c>
    </row>
    <row r="61" spans="1:7" ht="21.75" customHeight="1">
      <c r="A61" s="21"/>
      <c r="B61" s="21">
        <v>8</v>
      </c>
      <c r="C61" s="22">
        <v>505</v>
      </c>
      <c r="D61" s="22" t="s">
        <v>329</v>
      </c>
      <c r="E61" s="22">
        <v>17</v>
      </c>
      <c r="F61" s="19">
        <v>7</v>
      </c>
      <c r="G61" s="23">
        <v>18</v>
      </c>
    </row>
    <row r="62" spans="1:7" ht="21.75" customHeight="1">
      <c r="A62" s="21"/>
      <c r="B62" s="21"/>
      <c r="C62" s="22">
        <v>550</v>
      </c>
      <c r="D62" s="22" t="s">
        <v>330</v>
      </c>
      <c r="E62" s="22">
        <v>64</v>
      </c>
      <c r="F62" s="19">
        <v>27</v>
      </c>
      <c r="G62" s="23"/>
    </row>
    <row r="63" spans="1:7" ht="21.75" customHeight="1">
      <c r="A63" s="21"/>
      <c r="B63" s="21"/>
      <c r="C63" s="22">
        <v>551</v>
      </c>
      <c r="D63" s="22" t="s">
        <v>331</v>
      </c>
      <c r="E63" s="22">
        <v>33</v>
      </c>
      <c r="F63" s="19">
        <v>0</v>
      </c>
      <c r="G63" s="23"/>
    </row>
    <row r="64" spans="1:7" ht="21.75" customHeight="1">
      <c r="A64" s="21"/>
      <c r="B64" s="21"/>
      <c r="C64" s="22">
        <v>561</v>
      </c>
      <c r="D64" s="22" t="s">
        <v>332</v>
      </c>
      <c r="E64" s="22">
        <v>214</v>
      </c>
      <c r="F64" s="19">
        <v>26</v>
      </c>
      <c r="G64" s="23"/>
    </row>
    <row r="65" spans="1:7" ht="21.75" customHeight="1">
      <c r="A65" s="21"/>
      <c r="B65" s="21"/>
      <c r="C65" s="22">
        <v>562</v>
      </c>
      <c r="D65" s="22" t="s">
        <v>333</v>
      </c>
      <c r="E65" s="22">
        <v>67</v>
      </c>
      <c r="F65" s="19">
        <v>11</v>
      </c>
      <c r="G65" s="23"/>
    </row>
    <row r="66" spans="1:7" ht="21.75" customHeight="1">
      <c r="A66" s="21"/>
      <c r="B66" s="21"/>
      <c r="C66" s="22">
        <v>563</v>
      </c>
      <c r="D66" s="22" t="s">
        <v>334</v>
      </c>
      <c r="E66" s="22">
        <v>59</v>
      </c>
      <c r="F66" s="19">
        <v>9</v>
      </c>
      <c r="G66" s="23"/>
    </row>
    <row r="67" spans="1:7" ht="21.75" customHeight="1">
      <c r="A67" s="21"/>
      <c r="B67" s="21"/>
      <c r="C67" s="22">
        <v>564</v>
      </c>
      <c r="D67" s="22" t="s">
        <v>335</v>
      </c>
      <c r="E67" s="22">
        <v>33</v>
      </c>
      <c r="F67" s="19">
        <v>23</v>
      </c>
      <c r="G67" s="23"/>
    </row>
    <row r="68" spans="1:7" ht="21.75" customHeight="1">
      <c r="A68" s="21"/>
      <c r="B68" s="21"/>
      <c r="C68" s="22">
        <v>565</v>
      </c>
      <c r="D68" s="22" t="s">
        <v>336</v>
      </c>
      <c r="E68" s="22">
        <v>69</v>
      </c>
      <c r="F68" s="19">
        <v>13</v>
      </c>
      <c r="G68" s="23"/>
    </row>
    <row r="69" spans="1:7" ht="21.75" customHeight="1">
      <c r="A69" s="21"/>
      <c r="B69" s="21"/>
      <c r="C69" s="22">
        <v>566</v>
      </c>
      <c r="D69" s="22" t="s">
        <v>337</v>
      </c>
      <c r="E69" s="22">
        <v>72</v>
      </c>
      <c r="F69" s="19">
        <v>15</v>
      </c>
      <c r="G69" s="23"/>
    </row>
    <row r="70" spans="1:7" ht="21.75" customHeight="1">
      <c r="A70" s="21"/>
      <c r="B70" s="21"/>
      <c r="C70" s="22">
        <v>567</v>
      </c>
      <c r="D70" s="22" t="s">
        <v>338</v>
      </c>
      <c r="E70" s="22">
        <v>28</v>
      </c>
      <c r="F70" s="19">
        <v>2</v>
      </c>
      <c r="G70" s="23"/>
    </row>
    <row r="71" spans="1:7" ht="21.75" customHeight="1">
      <c r="A71" s="21"/>
      <c r="B71" s="21"/>
      <c r="C71" s="22">
        <v>568</v>
      </c>
      <c r="D71" s="22" t="s">
        <v>339</v>
      </c>
      <c r="E71" s="22">
        <v>38</v>
      </c>
      <c r="F71" s="19">
        <v>0</v>
      </c>
      <c r="G71" s="23"/>
    </row>
    <row r="72" spans="1:7" ht="21.75" customHeight="1">
      <c r="A72" s="21"/>
      <c r="B72" s="21"/>
      <c r="C72" s="22">
        <v>569</v>
      </c>
      <c r="D72" s="22" t="s">
        <v>340</v>
      </c>
      <c r="E72" s="22">
        <v>33</v>
      </c>
      <c r="F72" s="19">
        <v>4</v>
      </c>
      <c r="G72" s="23"/>
    </row>
    <row r="73" spans="1:7" ht="21.75" customHeight="1">
      <c r="A73" s="21"/>
      <c r="B73" s="21"/>
      <c r="C73" s="22">
        <v>571</v>
      </c>
      <c r="D73" s="22" t="s">
        <v>341</v>
      </c>
      <c r="E73" s="22">
        <v>43</v>
      </c>
      <c r="F73" s="19">
        <v>14</v>
      </c>
      <c r="G73" s="23"/>
    </row>
    <row r="74" spans="1:7" ht="21.75" customHeight="1">
      <c r="A74" s="21"/>
      <c r="B74" s="21"/>
      <c r="C74" s="22">
        <v>572</v>
      </c>
      <c r="D74" s="22" t="s">
        <v>342</v>
      </c>
      <c r="E74" s="22">
        <v>43</v>
      </c>
      <c r="F74" s="19">
        <v>8</v>
      </c>
      <c r="G74" s="23"/>
    </row>
    <row r="75" spans="1:7" ht="21.75" customHeight="1">
      <c r="A75" s="21"/>
      <c r="B75" s="21"/>
      <c r="C75" s="22">
        <v>573</v>
      </c>
      <c r="D75" s="22" t="s">
        <v>343</v>
      </c>
      <c r="E75" s="22">
        <v>35</v>
      </c>
      <c r="F75" s="19">
        <v>2</v>
      </c>
      <c r="G75" s="23"/>
    </row>
    <row r="76" spans="1:7" ht="21.75" customHeight="1">
      <c r="A76" s="21"/>
      <c r="B76" s="19" t="s">
        <v>305</v>
      </c>
      <c r="C76" s="19"/>
      <c r="D76" s="19"/>
      <c r="E76" s="19">
        <f>SUM(E54:E75)</f>
        <v>3586</v>
      </c>
      <c r="F76" s="19">
        <f>SUM(F54:F75)</f>
        <v>2348</v>
      </c>
      <c r="G76" s="19">
        <f>SUM(G54:G75)</f>
        <v>277</v>
      </c>
    </row>
    <row r="77" spans="1:7" s="1" customFormat="1" ht="27.75" customHeight="1">
      <c r="A77" s="19" t="s">
        <v>344</v>
      </c>
      <c r="B77" s="20">
        <v>1</v>
      </c>
      <c r="C77" s="24">
        <v>667</v>
      </c>
      <c r="D77" s="22" t="s">
        <v>345</v>
      </c>
      <c r="E77" s="25">
        <v>153</v>
      </c>
      <c r="F77" s="25">
        <v>82</v>
      </c>
      <c r="G77" s="26">
        <v>16</v>
      </c>
    </row>
    <row r="78" spans="1:7" s="1" customFormat="1" ht="27.75" customHeight="1">
      <c r="A78" s="19"/>
      <c r="B78" s="20">
        <v>2</v>
      </c>
      <c r="C78" s="24">
        <v>602</v>
      </c>
      <c r="D78" s="22" t="s">
        <v>346</v>
      </c>
      <c r="E78" s="25">
        <v>1262</v>
      </c>
      <c r="F78" s="25">
        <v>1111</v>
      </c>
      <c r="G78" s="26">
        <v>209</v>
      </c>
    </row>
    <row r="79" spans="1:7" s="1" customFormat="1" ht="27.75" customHeight="1">
      <c r="A79" s="19"/>
      <c r="B79" s="20">
        <v>3</v>
      </c>
      <c r="C79" s="24">
        <v>641</v>
      </c>
      <c r="D79" s="22" t="s">
        <v>347</v>
      </c>
      <c r="E79" s="25">
        <v>152</v>
      </c>
      <c r="F79" s="25">
        <v>111</v>
      </c>
      <c r="G79" s="26">
        <v>23</v>
      </c>
    </row>
    <row r="80" spans="1:7" s="1" customFormat="1" ht="27.75" customHeight="1">
      <c r="A80" s="19"/>
      <c r="B80" s="20">
        <v>4</v>
      </c>
      <c r="C80" s="24">
        <v>622</v>
      </c>
      <c r="D80" s="22" t="s">
        <v>348</v>
      </c>
      <c r="E80" s="25">
        <v>155</v>
      </c>
      <c r="F80" s="25">
        <v>122</v>
      </c>
      <c r="G80" s="25">
        <v>24</v>
      </c>
    </row>
    <row r="81" spans="1:7" s="1" customFormat="1" ht="27.75" customHeight="1">
      <c r="A81" s="19"/>
      <c r="B81" s="20">
        <v>5</v>
      </c>
      <c r="C81" s="24">
        <v>629</v>
      </c>
      <c r="D81" s="22" t="s">
        <v>349</v>
      </c>
      <c r="E81" s="25">
        <v>23</v>
      </c>
      <c r="F81" s="25">
        <v>15</v>
      </c>
      <c r="G81" s="25">
        <v>3</v>
      </c>
    </row>
    <row r="82" spans="1:7" s="1" customFormat="1" ht="27.75" customHeight="1">
      <c r="A82" s="19"/>
      <c r="B82" s="20">
        <v>6</v>
      </c>
      <c r="C82" s="24">
        <v>666</v>
      </c>
      <c r="D82" s="22" t="s">
        <v>350</v>
      </c>
      <c r="E82" s="25">
        <v>20</v>
      </c>
      <c r="F82" s="25">
        <v>13</v>
      </c>
      <c r="G82" s="25">
        <v>3</v>
      </c>
    </row>
    <row r="83" spans="1:7" s="1" customFormat="1" ht="27.75" customHeight="1">
      <c r="A83" s="19"/>
      <c r="B83" s="20">
        <v>7</v>
      </c>
      <c r="C83" s="27">
        <v>644</v>
      </c>
      <c r="D83" s="22" t="s">
        <v>351</v>
      </c>
      <c r="E83" s="25">
        <v>989</v>
      </c>
      <c r="F83" s="25">
        <v>801</v>
      </c>
      <c r="G83" s="25">
        <v>148</v>
      </c>
    </row>
    <row r="84" spans="1:7" s="1" customFormat="1" ht="27.75" customHeight="1">
      <c r="A84" s="19"/>
      <c r="B84" s="20">
        <v>8</v>
      </c>
      <c r="C84" s="24">
        <v>611</v>
      </c>
      <c r="D84" s="22" t="s">
        <v>352</v>
      </c>
      <c r="E84" s="25">
        <v>245</v>
      </c>
      <c r="F84" s="25">
        <v>260</v>
      </c>
      <c r="G84" s="25">
        <v>39</v>
      </c>
    </row>
    <row r="85" spans="1:7" s="1" customFormat="1" ht="27.75" customHeight="1">
      <c r="A85" s="19"/>
      <c r="B85" s="20">
        <v>9</v>
      </c>
      <c r="C85" s="24">
        <v>603</v>
      </c>
      <c r="D85" s="22" t="s">
        <v>353</v>
      </c>
      <c r="E85" s="25">
        <v>360</v>
      </c>
      <c r="F85" s="25">
        <v>316</v>
      </c>
      <c r="G85" s="25">
        <v>51</v>
      </c>
    </row>
    <row r="86" spans="1:7" s="1" customFormat="1" ht="27.75" customHeight="1">
      <c r="A86" s="19"/>
      <c r="B86" s="20">
        <v>10</v>
      </c>
      <c r="C86" s="24">
        <v>609</v>
      </c>
      <c r="D86" s="22" t="s">
        <v>354</v>
      </c>
      <c r="E86" s="25">
        <v>169</v>
      </c>
      <c r="F86" s="25">
        <v>158</v>
      </c>
      <c r="G86" s="25">
        <v>24</v>
      </c>
    </row>
    <row r="87" spans="1:7" s="1" customFormat="1" ht="27.75" customHeight="1">
      <c r="A87" s="19"/>
      <c r="B87" s="20">
        <v>11</v>
      </c>
      <c r="C87" s="24">
        <v>606</v>
      </c>
      <c r="D87" s="22" t="s">
        <v>355</v>
      </c>
      <c r="E87" s="25">
        <v>178</v>
      </c>
      <c r="F87" s="25">
        <v>184</v>
      </c>
      <c r="G87" s="25">
        <v>26</v>
      </c>
    </row>
    <row r="88" spans="1:7" s="1" customFormat="1" ht="27.75" customHeight="1">
      <c r="A88" s="19"/>
      <c r="B88" s="20">
        <v>12</v>
      </c>
      <c r="C88" s="24">
        <v>665</v>
      </c>
      <c r="D88" s="22" t="s">
        <v>356</v>
      </c>
      <c r="E88" s="25">
        <v>81</v>
      </c>
      <c r="F88" s="25">
        <v>10</v>
      </c>
      <c r="G88" s="25">
        <v>1</v>
      </c>
    </row>
    <row r="89" spans="1:7" s="1" customFormat="1" ht="27.75" customHeight="1">
      <c r="A89" s="19"/>
      <c r="B89" s="20">
        <v>13</v>
      </c>
      <c r="C89" s="24">
        <v>605</v>
      </c>
      <c r="D89" s="22" t="s">
        <v>357</v>
      </c>
      <c r="E89" s="25">
        <v>313</v>
      </c>
      <c r="F89" s="25">
        <v>296</v>
      </c>
      <c r="G89" s="25">
        <v>41</v>
      </c>
    </row>
    <row r="90" spans="1:7" s="1" customFormat="1" ht="27.75" customHeight="1">
      <c r="A90" s="19"/>
      <c r="B90" s="20">
        <v>14</v>
      </c>
      <c r="C90" s="24">
        <v>607</v>
      </c>
      <c r="D90" s="22" t="s">
        <v>358</v>
      </c>
      <c r="E90" s="25">
        <v>429</v>
      </c>
      <c r="F90" s="25">
        <v>405</v>
      </c>
      <c r="G90" s="25">
        <v>44</v>
      </c>
    </row>
    <row r="91" spans="1:7" s="1" customFormat="1" ht="27.75" customHeight="1">
      <c r="A91" s="19"/>
      <c r="B91" s="20">
        <v>15</v>
      </c>
      <c r="C91" s="24">
        <v>608</v>
      </c>
      <c r="D91" s="22" t="s">
        <v>359</v>
      </c>
      <c r="E91" s="25">
        <v>128</v>
      </c>
      <c r="F91" s="25">
        <v>119</v>
      </c>
      <c r="G91" s="25">
        <v>12</v>
      </c>
    </row>
    <row r="92" spans="1:7" s="1" customFormat="1" ht="27.75" customHeight="1">
      <c r="A92" s="19"/>
      <c r="B92" s="20">
        <v>16</v>
      </c>
      <c r="C92" s="24">
        <v>610</v>
      </c>
      <c r="D92" s="22" t="s">
        <v>360</v>
      </c>
      <c r="E92" s="25">
        <v>146</v>
      </c>
      <c r="F92" s="25">
        <v>141</v>
      </c>
      <c r="G92" s="25">
        <v>13</v>
      </c>
    </row>
    <row r="93" spans="1:7" s="1" customFormat="1" ht="27.75" customHeight="1">
      <c r="A93" s="19"/>
      <c r="B93" s="20">
        <v>17</v>
      </c>
      <c r="C93" s="24">
        <v>654</v>
      </c>
      <c r="D93" s="22" t="s">
        <v>361</v>
      </c>
      <c r="E93" s="25">
        <v>87</v>
      </c>
      <c r="F93" s="25">
        <v>80</v>
      </c>
      <c r="G93" s="26">
        <v>8</v>
      </c>
    </row>
    <row r="94" spans="1:7" s="1" customFormat="1" ht="27.75" customHeight="1">
      <c r="A94" s="19"/>
      <c r="B94" s="20">
        <v>18</v>
      </c>
      <c r="C94" s="24">
        <v>646</v>
      </c>
      <c r="D94" s="22" t="s">
        <v>362</v>
      </c>
      <c r="E94" s="25">
        <v>92</v>
      </c>
      <c r="F94" s="25">
        <v>89</v>
      </c>
      <c r="G94" s="26">
        <v>8</v>
      </c>
    </row>
    <row r="95" spans="1:7" s="1" customFormat="1" ht="27.75" customHeight="1">
      <c r="A95" s="19"/>
      <c r="B95" s="20">
        <v>19</v>
      </c>
      <c r="C95" s="24">
        <v>615</v>
      </c>
      <c r="D95" s="22" t="s">
        <v>363</v>
      </c>
      <c r="E95" s="25">
        <v>45</v>
      </c>
      <c r="F95" s="25">
        <v>38</v>
      </c>
      <c r="G95" s="26">
        <v>4</v>
      </c>
    </row>
    <row r="96" spans="1:7" s="1" customFormat="1" ht="27.75" customHeight="1">
      <c r="A96" s="19"/>
      <c r="B96" s="19" t="s">
        <v>305</v>
      </c>
      <c r="C96" s="19"/>
      <c r="D96" s="19"/>
      <c r="E96" s="20">
        <f>SUM(E77:E95)</f>
        <v>5027</v>
      </c>
      <c r="F96" s="20">
        <f>SUM(F77:F95)</f>
        <v>4351</v>
      </c>
      <c r="G96" s="20">
        <f>SUM(G77:G95)</f>
        <v>697</v>
      </c>
    </row>
    <row r="97" spans="1:7" s="1" customFormat="1" ht="26.25" customHeight="1">
      <c r="A97" s="28" t="s">
        <v>364</v>
      </c>
      <c r="B97" s="28">
        <v>1</v>
      </c>
      <c r="C97" s="29">
        <v>806</v>
      </c>
      <c r="D97" s="28" t="s">
        <v>365</v>
      </c>
      <c r="E97" s="30">
        <v>344</v>
      </c>
      <c r="F97" s="30">
        <v>305</v>
      </c>
      <c r="G97" s="28">
        <v>271</v>
      </c>
    </row>
    <row r="98" spans="1:7" ht="26.25" customHeight="1">
      <c r="A98" s="28"/>
      <c r="B98" s="28"/>
      <c r="C98" s="28">
        <v>802</v>
      </c>
      <c r="D98" s="28" t="s">
        <v>366</v>
      </c>
      <c r="E98" s="30">
        <v>577</v>
      </c>
      <c r="F98" s="30">
        <v>547</v>
      </c>
      <c r="G98" s="28"/>
    </row>
    <row r="99" spans="1:7" ht="26.25" customHeight="1">
      <c r="A99" s="28"/>
      <c r="B99" s="28"/>
      <c r="C99" s="28">
        <v>801</v>
      </c>
      <c r="D99" s="28" t="s">
        <v>367</v>
      </c>
      <c r="E99" s="30">
        <v>493</v>
      </c>
      <c r="F99" s="30">
        <v>421</v>
      </c>
      <c r="G99" s="28"/>
    </row>
    <row r="100" spans="1:7" ht="26.25" customHeight="1">
      <c r="A100" s="28"/>
      <c r="B100" s="28">
        <v>2</v>
      </c>
      <c r="C100" s="28">
        <v>803</v>
      </c>
      <c r="D100" s="28" t="s">
        <v>368</v>
      </c>
      <c r="E100" s="30">
        <v>51</v>
      </c>
      <c r="F100" s="30">
        <v>48</v>
      </c>
      <c r="G100" s="28">
        <v>20</v>
      </c>
    </row>
    <row r="101" spans="1:7" ht="26.25" customHeight="1">
      <c r="A101" s="28"/>
      <c r="B101" s="28">
        <v>3</v>
      </c>
      <c r="C101" s="28">
        <v>807</v>
      </c>
      <c r="D101" s="28" t="s">
        <v>369</v>
      </c>
      <c r="E101" s="30">
        <v>245</v>
      </c>
      <c r="F101" s="30">
        <v>231</v>
      </c>
      <c r="G101" s="28">
        <v>81</v>
      </c>
    </row>
    <row r="102" spans="1:7" ht="26.25" customHeight="1">
      <c r="A102" s="28"/>
      <c r="B102" s="28"/>
      <c r="C102" s="28">
        <v>814</v>
      </c>
      <c r="D102" s="28" t="s">
        <v>370</v>
      </c>
      <c r="E102" s="30">
        <v>261</v>
      </c>
      <c r="F102" s="30">
        <v>245</v>
      </c>
      <c r="G102" s="28"/>
    </row>
    <row r="103" spans="1:7" ht="26.25" customHeight="1">
      <c r="A103" s="28"/>
      <c r="B103" s="28">
        <v>4</v>
      </c>
      <c r="C103" s="28">
        <v>819</v>
      </c>
      <c r="D103" s="28" t="s">
        <v>371</v>
      </c>
      <c r="E103" s="30">
        <v>48</v>
      </c>
      <c r="F103" s="30">
        <v>47</v>
      </c>
      <c r="G103" s="28">
        <v>37</v>
      </c>
    </row>
    <row r="104" spans="1:7" ht="26.25" customHeight="1">
      <c r="A104" s="28"/>
      <c r="B104" s="28">
        <v>5</v>
      </c>
      <c r="C104" s="28">
        <v>812</v>
      </c>
      <c r="D104" s="28" t="s">
        <v>372</v>
      </c>
      <c r="E104" s="30">
        <v>131</v>
      </c>
      <c r="F104" s="30">
        <v>124</v>
      </c>
      <c r="G104" s="28">
        <v>72</v>
      </c>
    </row>
    <row r="105" spans="1:7" ht="26.25" customHeight="1">
      <c r="A105" s="28"/>
      <c r="B105" s="28"/>
      <c r="C105" s="28">
        <v>815</v>
      </c>
      <c r="D105" s="28" t="s">
        <v>373</v>
      </c>
      <c r="E105" s="30">
        <v>76</v>
      </c>
      <c r="F105" s="30">
        <v>73</v>
      </c>
      <c r="G105" s="28"/>
    </row>
    <row r="106" spans="1:7" ht="26.25" customHeight="1">
      <c r="A106" s="28"/>
      <c r="B106" s="28"/>
      <c r="C106" s="28">
        <v>805</v>
      </c>
      <c r="D106" s="28" t="s">
        <v>374</v>
      </c>
      <c r="E106" s="30">
        <v>56</v>
      </c>
      <c r="F106" s="30">
        <v>55</v>
      </c>
      <c r="G106" s="28"/>
    </row>
    <row r="107" spans="1:7" ht="26.25" customHeight="1">
      <c r="A107" s="28"/>
      <c r="B107" s="28"/>
      <c r="C107" s="28">
        <v>817</v>
      </c>
      <c r="D107" s="28" t="s">
        <v>375</v>
      </c>
      <c r="E107" s="30">
        <v>65</v>
      </c>
      <c r="F107" s="30">
        <v>59</v>
      </c>
      <c r="G107" s="28"/>
    </row>
    <row r="108" spans="1:7" ht="26.25" customHeight="1">
      <c r="A108" s="28"/>
      <c r="B108" s="28"/>
      <c r="C108" s="28">
        <v>818</v>
      </c>
      <c r="D108" s="28" t="s">
        <v>376</v>
      </c>
      <c r="E108" s="30">
        <v>129</v>
      </c>
      <c r="F108" s="30">
        <v>123</v>
      </c>
      <c r="G108" s="28"/>
    </row>
    <row r="109" spans="1:7" ht="26.25" customHeight="1">
      <c r="A109" s="28"/>
      <c r="B109" s="28">
        <v>6</v>
      </c>
      <c r="C109" s="28">
        <v>826</v>
      </c>
      <c r="D109" s="28" t="s">
        <v>377</v>
      </c>
      <c r="E109" s="30">
        <v>40</v>
      </c>
      <c r="F109" s="30">
        <v>10</v>
      </c>
      <c r="G109" s="28">
        <v>5</v>
      </c>
    </row>
    <row r="110" spans="1:7" ht="26.25" customHeight="1">
      <c r="A110" s="28"/>
      <c r="B110" s="28"/>
      <c r="C110" s="28">
        <v>825</v>
      </c>
      <c r="D110" s="28" t="s">
        <v>378</v>
      </c>
      <c r="E110" s="30">
        <v>56</v>
      </c>
      <c r="F110" s="30">
        <v>15</v>
      </c>
      <c r="G110" s="28"/>
    </row>
    <row r="111" spans="1:7" ht="26.25" customHeight="1">
      <c r="A111" s="28"/>
      <c r="B111" s="28" t="s">
        <v>305</v>
      </c>
      <c r="C111" s="28"/>
      <c r="D111" s="28"/>
      <c r="E111" s="28">
        <f>SUM(E97:E110)</f>
        <v>2572</v>
      </c>
      <c r="F111" s="28">
        <f>SUM(F97:F110)</f>
        <v>2303</v>
      </c>
      <c r="G111" s="28">
        <f>SUM(G97:G110)</f>
        <v>486</v>
      </c>
    </row>
    <row r="112" spans="1:7" s="1" customFormat="1" ht="23.25" customHeight="1">
      <c r="A112" s="19" t="s">
        <v>379</v>
      </c>
      <c r="B112" s="31">
        <v>1</v>
      </c>
      <c r="C112" s="31">
        <v>902</v>
      </c>
      <c r="D112" s="31" t="s">
        <v>380</v>
      </c>
      <c r="E112" s="31">
        <v>535</v>
      </c>
      <c r="F112" s="31">
        <v>525</v>
      </c>
      <c r="G112" s="31">
        <v>90</v>
      </c>
    </row>
    <row r="113" spans="1:7" s="1" customFormat="1" ht="23.25" customHeight="1">
      <c r="A113" s="19"/>
      <c r="B113" s="31">
        <v>2</v>
      </c>
      <c r="C113" s="31">
        <v>903</v>
      </c>
      <c r="D113" s="31" t="s">
        <v>381</v>
      </c>
      <c r="E113" s="31">
        <v>255</v>
      </c>
      <c r="F113" s="31">
        <v>251</v>
      </c>
      <c r="G113" s="31">
        <v>34</v>
      </c>
    </row>
    <row r="114" spans="1:7" s="1" customFormat="1" ht="23.25" customHeight="1">
      <c r="A114" s="19"/>
      <c r="B114" s="31">
        <v>3</v>
      </c>
      <c r="C114" s="31">
        <v>904</v>
      </c>
      <c r="D114" s="31" t="s">
        <v>382</v>
      </c>
      <c r="E114" s="31">
        <v>428</v>
      </c>
      <c r="F114" s="31">
        <v>409</v>
      </c>
      <c r="G114" s="31">
        <v>71</v>
      </c>
    </row>
    <row r="115" spans="1:7" s="1" customFormat="1" ht="23.25" customHeight="1">
      <c r="A115" s="19"/>
      <c r="B115" s="31">
        <v>4</v>
      </c>
      <c r="C115" s="31">
        <v>905</v>
      </c>
      <c r="D115" s="31" t="s">
        <v>383</v>
      </c>
      <c r="E115" s="31">
        <v>570</v>
      </c>
      <c r="F115" s="31">
        <v>557</v>
      </c>
      <c r="G115" s="31">
        <v>96</v>
      </c>
    </row>
    <row r="116" spans="1:7" s="1" customFormat="1" ht="23.25" customHeight="1">
      <c r="A116" s="19"/>
      <c r="B116" s="31">
        <v>5</v>
      </c>
      <c r="C116" s="31">
        <v>906</v>
      </c>
      <c r="D116" s="31" t="s">
        <v>384</v>
      </c>
      <c r="E116" s="31">
        <v>133</v>
      </c>
      <c r="F116" s="31">
        <v>133</v>
      </c>
      <c r="G116" s="31">
        <v>21</v>
      </c>
    </row>
    <row r="117" spans="1:7" s="1" customFormat="1" ht="23.25" customHeight="1">
      <c r="A117" s="19"/>
      <c r="B117" s="31">
        <v>6</v>
      </c>
      <c r="C117" s="31">
        <v>910</v>
      </c>
      <c r="D117" s="31" t="s">
        <v>385</v>
      </c>
      <c r="E117" s="31">
        <v>117</v>
      </c>
      <c r="F117" s="31">
        <v>117</v>
      </c>
      <c r="G117" s="31">
        <v>19</v>
      </c>
    </row>
    <row r="118" spans="1:7" s="1" customFormat="1" ht="23.25" customHeight="1">
      <c r="A118" s="19"/>
      <c r="B118" s="31">
        <v>7</v>
      </c>
      <c r="C118" s="31">
        <v>911</v>
      </c>
      <c r="D118" s="31" t="s">
        <v>386</v>
      </c>
      <c r="E118" s="31">
        <v>111</v>
      </c>
      <c r="F118" s="31">
        <v>110</v>
      </c>
      <c r="G118" s="31">
        <v>18</v>
      </c>
    </row>
    <row r="119" spans="1:7" s="1" customFormat="1" ht="23.25" customHeight="1">
      <c r="A119" s="19"/>
      <c r="B119" s="31">
        <v>8</v>
      </c>
      <c r="C119" s="31">
        <v>913</v>
      </c>
      <c r="D119" s="31" t="s">
        <v>387</v>
      </c>
      <c r="E119" s="31">
        <v>203</v>
      </c>
      <c r="F119" s="31">
        <v>203</v>
      </c>
      <c r="G119" s="31">
        <v>33</v>
      </c>
    </row>
    <row r="120" spans="1:7" s="1" customFormat="1" ht="23.25" customHeight="1">
      <c r="A120" s="19"/>
      <c r="B120" s="31">
        <v>9</v>
      </c>
      <c r="C120" s="31">
        <v>915</v>
      </c>
      <c r="D120" s="31" t="s">
        <v>388</v>
      </c>
      <c r="E120" s="31">
        <v>78</v>
      </c>
      <c r="F120" s="31">
        <v>78</v>
      </c>
      <c r="G120" s="31">
        <v>12</v>
      </c>
    </row>
    <row r="121" spans="1:7" s="1" customFormat="1" ht="23.25" customHeight="1">
      <c r="A121" s="19"/>
      <c r="B121" s="31">
        <v>10</v>
      </c>
      <c r="C121" s="31">
        <v>916</v>
      </c>
      <c r="D121" s="31" t="s">
        <v>389</v>
      </c>
      <c r="E121" s="31">
        <v>121</v>
      </c>
      <c r="F121" s="31">
        <v>118</v>
      </c>
      <c r="G121" s="31">
        <v>19</v>
      </c>
    </row>
    <row r="122" spans="1:7" s="1" customFormat="1" ht="23.25" customHeight="1">
      <c r="A122" s="19"/>
      <c r="B122" s="31">
        <v>11</v>
      </c>
      <c r="C122" s="31">
        <v>917</v>
      </c>
      <c r="D122" s="31" t="s">
        <v>390</v>
      </c>
      <c r="E122" s="31">
        <v>34</v>
      </c>
      <c r="F122" s="31">
        <v>32</v>
      </c>
      <c r="G122" s="31">
        <v>5</v>
      </c>
    </row>
    <row r="123" spans="1:7" s="1" customFormat="1" ht="23.25" customHeight="1">
      <c r="A123" s="19"/>
      <c r="B123" s="31">
        <v>12</v>
      </c>
      <c r="C123" s="31">
        <v>919</v>
      </c>
      <c r="D123" s="31" t="s">
        <v>391</v>
      </c>
      <c r="E123" s="31">
        <v>46</v>
      </c>
      <c r="F123" s="31">
        <v>46</v>
      </c>
      <c r="G123" s="31">
        <v>7</v>
      </c>
    </row>
    <row r="124" spans="1:7" s="1" customFormat="1" ht="23.25" customHeight="1">
      <c r="A124" s="19"/>
      <c r="B124" s="31">
        <v>13</v>
      </c>
      <c r="C124" s="31">
        <v>920</v>
      </c>
      <c r="D124" s="31" t="s">
        <v>392</v>
      </c>
      <c r="E124" s="31">
        <v>112</v>
      </c>
      <c r="F124" s="31">
        <v>109</v>
      </c>
      <c r="G124" s="31">
        <v>17</v>
      </c>
    </row>
    <row r="125" spans="1:7" s="1" customFormat="1" ht="23.25" customHeight="1">
      <c r="A125" s="19"/>
      <c r="B125" s="31">
        <v>14</v>
      </c>
      <c r="C125" s="31">
        <v>921</v>
      </c>
      <c r="D125" s="31" t="s">
        <v>393</v>
      </c>
      <c r="E125" s="31">
        <v>99</v>
      </c>
      <c r="F125" s="31">
        <v>97</v>
      </c>
      <c r="G125" s="31">
        <v>15</v>
      </c>
    </row>
    <row r="126" spans="1:7" s="1" customFormat="1" ht="23.25" customHeight="1">
      <c r="A126" s="19"/>
      <c r="B126" s="31">
        <v>15</v>
      </c>
      <c r="C126" s="31">
        <v>922</v>
      </c>
      <c r="D126" s="31" t="s">
        <v>394</v>
      </c>
      <c r="E126" s="31">
        <v>305</v>
      </c>
      <c r="F126" s="31">
        <v>300</v>
      </c>
      <c r="G126" s="31">
        <v>49</v>
      </c>
    </row>
    <row r="127" spans="1:7" s="1" customFormat="1" ht="23.25" customHeight="1">
      <c r="A127" s="19"/>
      <c r="B127" s="31">
        <v>16</v>
      </c>
      <c r="C127" s="31">
        <v>924</v>
      </c>
      <c r="D127" s="31" t="s">
        <v>395</v>
      </c>
      <c r="E127" s="31">
        <v>57</v>
      </c>
      <c r="F127" s="31">
        <v>57</v>
      </c>
      <c r="G127" s="31">
        <v>9</v>
      </c>
    </row>
    <row r="128" spans="1:7" s="1" customFormat="1" ht="23.25" customHeight="1">
      <c r="A128" s="19"/>
      <c r="B128" s="31">
        <v>17</v>
      </c>
      <c r="C128" s="31">
        <v>925</v>
      </c>
      <c r="D128" s="31" t="s">
        <v>396</v>
      </c>
      <c r="E128" s="31">
        <v>87</v>
      </c>
      <c r="F128" s="31">
        <v>85</v>
      </c>
      <c r="G128" s="31">
        <v>13</v>
      </c>
    </row>
    <row r="129" spans="1:7" s="1" customFormat="1" ht="23.25" customHeight="1">
      <c r="A129" s="19"/>
      <c r="B129" s="31">
        <v>18</v>
      </c>
      <c r="C129" s="31">
        <v>964</v>
      </c>
      <c r="D129" s="31" t="s">
        <v>397</v>
      </c>
      <c r="E129" s="31">
        <v>19</v>
      </c>
      <c r="F129" s="31">
        <v>19</v>
      </c>
      <c r="G129" s="31">
        <v>3</v>
      </c>
    </row>
    <row r="130" spans="1:7" s="1" customFormat="1" ht="21.75" customHeight="1">
      <c r="A130" s="19"/>
      <c r="B130" s="19" t="s">
        <v>305</v>
      </c>
      <c r="C130" s="19"/>
      <c r="D130" s="19"/>
      <c r="E130" s="20">
        <f>SUM(E112:E129)</f>
        <v>3310</v>
      </c>
      <c r="F130" s="20">
        <f>SUM(F112:F129)</f>
        <v>3246</v>
      </c>
      <c r="G130" s="20">
        <f>SUM(G112:G129)</f>
        <v>531</v>
      </c>
    </row>
    <row r="131" spans="1:7" ht="18.75" customHeight="1">
      <c r="A131" s="17" t="s">
        <v>398</v>
      </c>
      <c r="B131" s="32">
        <v>1</v>
      </c>
      <c r="C131" s="17">
        <v>701</v>
      </c>
      <c r="D131" s="33" t="s">
        <v>399</v>
      </c>
      <c r="E131" s="28">
        <v>679</v>
      </c>
      <c r="F131" s="28">
        <v>676</v>
      </c>
      <c r="G131" s="34">
        <f>F131*0.1843</f>
        <v>124.5868</v>
      </c>
    </row>
    <row r="132" spans="1:7" ht="18.75" customHeight="1">
      <c r="A132" s="17"/>
      <c r="B132" s="32">
        <v>2</v>
      </c>
      <c r="C132" s="17">
        <v>702</v>
      </c>
      <c r="D132" s="33" t="s">
        <v>400</v>
      </c>
      <c r="E132" s="28">
        <v>166</v>
      </c>
      <c r="F132" s="28">
        <v>165</v>
      </c>
      <c r="G132" s="34">
        <f aca="true" t="shared" si="0" ref="G132:G142">F132*0.1843</f>
        <v>30.409499999999998</v>
      </c>
    </row>
    <row r="133" spans="1:7" ht="18.75" customHeight="1">
      <c r="A133" s="17"/>
      <c r="B133" s="32">
        <v>3</v>
      </c>
      <c r="C133" s="17">
        <v>704</v>
      </c>
      <c r="D133" s="33" t="s">
        <v>401</v>
      </c>
      <c r="E133" s="28">
        <v>311</v>
      </c>
      <c r="F133" s="28">
        <v>306</v>
      </c>
      <c r="G133" s="34">
        <f t="shared" si="0"/>
        <v>56.395799999999994</v>
      </c>
    </row>
    <row r="134" spans="1:7" ht="18.75" customHeight="1">
      <c r="A134" s="17"/>
      <c r="B134" s="32">
        <v>4</v>
      </c>
      <c r="C134" s="17">
        <v>703</v>
      </c>
      <c r="D134" s="33" t="s">
        <v>402</v>
      </c>
      <c r="E134" s="28">
        <v>52</v>
      </c>
      <c r="F134" s="28">
        <v>50</v>
      </c>
      <c r="G134" s="34">
        <f t="shared" si="0"/>
        <v>9.215</v>
      </c>
    </row>
    <row r="135" spans="1:7" ht="18.75" customHeight="1">
      <c r="A135" s="17"/>
      <c r="B135" s="32">
        <v>5</v>
      </c>
      <c r="C135" s="17">
        <v>705</v>
      </c>
      <c r="D135" s="33" t="s">
        <v>403</v>
      </c>
      <c r="E135" s="28">
        <v>110</v>
      </c>
      <c r="F135" s="28">
        <v>106</v>
      </c>
      <c r="G135" s="34">
        <f t="shared" si="0"/>
        <v>19.5358</v>
      </c>
    </row>
    <row r="136" spans="1:7" ht="18.75" customHeight="1">
      <c r="A136" s="17"/>
      <c r="B136" s="32">
        <v>6</v>
      </c>
      <c r="C136" s="17">
        <v>706</v>
      </c>
      <c r="D136" s="33" t="s">
        <v>404</v>
      </c>
      <c r="E136" s="28">
        <v>240</v>
      </c>
      <c r="F136" s="28">
        <v>223</v>
      </c>
      <c r="G136" s="34">
        <f t="shared" si="0"/>
        <v>41.0989</v>
      </c>
    </row>
    <row r="137" spans="1:7" ht="18.75" customHeight="1">
      <c r="A137" s="17"/>
      <c r="B137" s="32">
        <v>7</v>
      </c>
      <c r="C137" s="17">
        <v>707</v>
      </c>
      <c r="D137" s="33" t="s">
        <v>405</v>
      </c>
      <c r="E137" s="28">
        <v>59</v>
      </c>
      <c r="F137" s="28">
        <v>59</v>
      </c>
      <c r="G137" s="34">
        <f t="shared" si="0"/>
        <v>10.8737</v>
      </c>
    </row>
    <row r="138" spans="1:7" ht="18.75" customHeight="1">
      <c r="A138" s="17"/>
      <c r="B138" s="32">
        <v>8</v>
      </c>
      <c r="C138" s="17">
        <v>708</v>
      </c>
      <c r="D138" s="33" t="s">
        <v>406</v>
      </c>
      <c r="E138" s="28">
        <v>147</v>
      </c>
      <c r="F138" s="28">
        <v>118</v>
      </c>
      <c r="G138" s="34">
        <f t="shared" si="0"/>
        <v>21.7474</v>
      </c>
    </row>
    <row r="139" spans="1:7" ht="18.75" customHeight="1">
      <c r="A139" s="17"/>
      <c r="B139" s="32">
        <v>9</v>
      </c>
      <c r="C139" s="17">
        <v>709</v>
      </c>
      <c r="D139" s="33" t="s">
        <v>407</v>
      </c>
      <c r="E139" s="28">
        <v>428</v>
      </c>
      <c r="F139" s="28">
        <v>422</v>
      </c>
      <c r="G139" s="34">
        <f t="shared" si="0"/>
        <v>77.77459999999999</v>
      </c>
    </row>
    <row r="140" spans="1:7" ht="18.75" customHeight="1">
      <c r="A140" s="17"/>
      <c r="B140" s="32">
        <v>10</v>
      </c>
      <c r="C140" s="17">
        <v>710</v>
      </c>
      <c r="D140" s="33" t="s">
        <v>408</v>
      </c>
      <c r="E140" s="28">
        <v>163</v>
      </c>
      <c r="F140" s="28">
        <v>135</v>
      </c>
      <c r="G140" s="34">
        <f t="shared" si="0"/>
        <v>24.880499999999998</v>
      </c>
    </row>
    <row r="141" spans="1:7" ht="18.75" customHeight="1">
      <c r="A141" s="17"/>
      <c r="B141" s="32">
        <v>11</v>
      </c>
      <c r="C141" s="17">
        <v>711</v>
      </c>
      <c r="D141" s="33" t="s">
        <v>409</v>
      </c>
      <c r="E141" s="28">
        <v>68</v>
      </c>
      <c r="F141" s="28">
        <v>67</v>
      </c>
      <c r="G141" s="34">
        <f t="shared" si="0"/>
        <v>12.348099999999999</v>
      </c>
    </row>
    <row r="142" spans="1:7" ht="18.75" customHeight="1">
      <c r="A142" s="17"/>
      <c r="B142" s="32">
        <v>12</v>
      </c>
      <c r="C142" s="17">
        <v>712</v>
      </c>
      <c r="D142" s="33" t="s">
        <v>410</v>
      </c>
      <c r="E142" s="28">
        <v>78</v>
      </c>
      <c r="F142" s="28">
        <v>77</v>
      </c>
      <c r="G142" s="34">
        <f t="shared" si="0"/>
        <v>14.191099999999999</v>
      </c>
    </row>
    <row r="143" spans="1:7" ht="18.75" customHeight="1">
      <c r="A143" s="17"/>
      <c r="B143" s="17" t="s">
        <v>305</v>
      </c>
      <c r="C143" s="17"/>
      <c r="D143" s="17"/>
      <c r="E143" s="35">
        <f>SUM(E131:E142)</f>
        <v>2501</v>
      </c>
      <c r="F143" s="35">
        <f>SUM(F131:F142)</f>
        <v>2404</v>
      </c>
      <c r="G143" s="34">
        <v>443</v>
      </c>
    </row>
  </sheetData>
  <sheetProtection/>
  <mergeCells count="36">
    <mergeCell ref="A2:G2"/>
    <mergeCell ref="B53:D53"/>
    <mergeCell ref="B76:D76"/>
    <mergeCell ref="B96:D96"/>
    <mergeCell ref="B111:D111"/>
    <mergeCell ref="B130:D130"/>
    <mergeCell ref="B143:D143"/>
    <mergeCell ref="A4:A38"/>
    <mergeCell ref="A39:A53"/>
    <mergeCell ref="A54:A76"/>
    <mergeCell ref="A77:A96"/>
    <mergeCell ref="A97:A111"/>
    <mergeCell ref="A112:A130"/>
    <mergeCell ref="A131:A143"/>
    <mergeCell ref="B5:B7"/>
    <mergeCell ref="B21:B22"/>
    <mergeCell ref="B23:B28"/>
    <mergeCell ref="B29:B37"/>
    <mergeCell ref="B61:B75"/>
    <mergeCell ref="B97:B99"/>
    <mergeCell ref="B101:B102"/>
    <mergeCell ref="B104:B108"/>
    <mergeCell ref="B109:B110"/>
    <mergeCell ref="E5:E7"/>
    <mergeCell ref="E21:E22"/>
    <mergeCell ref="F5:F7"/>
    <mergeCell ref="F21:F22"/>
    <mergeCell ref="G5:G7"/>
    <mergeCell ref="G21:G22"/>
    <mergeCell ref="G23:G28"/>
    <mergeCell ref="G29:G37"/>
    <mergeCell ref="G61:G75"/>
    <mergeCell ref="G97:G99"/>
    <mergeCell ref="G101:G102"/>
    <mergeCell ref="G104:G108"/>
    <mergeCell ref="G109:G110"/>
  </mergeCells>
  <printOptions/>
  <pageMargins left="0.55" right="0.5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白纸诺</cp:lastModifiedBy>
  <cp:lastPrinted>2018-06-02T08:08:51Z</cp:lastPrinted>
  <dcterms:created xsi:type="dcterms:W3CDTF">2013-04-07T02:22:53Z</dcterms:created>
  <dcterms:modified xsi:type="dcterms:W3CDTF">2018-06-12T08:09:43Z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